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60" windowHeight="4620" activeTab="0"/>
  </bookViews>
  <sheets>
    <sheet name="יוני-11" sheetId="1" r:id="rId1"/>
  </sheets>
  <definedNames>
    <definedName name="_xlnm.Print_Area" localSheetId="0">'יוני-11'!$A$1:$AD$18</definedName>
  </definedNames>
  <calcPr fullCalcOnLoad="1"/>
</workbook>
</file>

<file path=xl/sharedStrings.xml><?xml version="1.0" encoding="utf-8"?>
<sst xmlns="http://schemas.openxmlformats.org/spreadsheetml/2006/main" count="45" uniqueCount="41">
  <si>
    <t>ג'סטיס</t>
  </si>
  <si>
    <t>פרי הזרעה</t>
  </si>
  <si>
    <t>אומדן הורשה</t>
  </si>
  <si>
    <t>הפר</t>
  </si>
  <si>
    <t>אבות הפר</t>
  </si>
  <si>
    <t>חלב ומרכיביו</t>
  </si>
  <si>
    <t>אינדקס ייצור</t>
  </si>
  <si>
    <t>תכונות נלוות</t>
  </si>
  <si>
    <t>אינדקס תכונות משנה</t>
  </si>
  <si>
    <t>המלטות פר מעבר</t>
  </si>
  <si>
    <t>שיפוט גופני במבכירות</t>
  </si>
  <si>
    <t>שם</t>
  </si>
  <si>
    <t>מספר</t>
  </si>
  <si>
    <t xml:space="preserve">אב </t>
  </si>
  <si>
    <t>אב אם</t>
  </si>
  <si>
    <t xml:space="preserve"> מספר בנות</t>
  </si>
  <si>
    <t>מספר עדרים</t>
  </si>
  <si>
    <t>בנות הפר בתחלובה</t>
  </si>
  <si>
    <t>% הישנות</t>
  </si>
  <si>
    <t>חלב ק"ג</t>
  </si>
  <si>
    <t>שומן</t>
  </si>
  <si>
    <t>חלבון</t>
  </si>
  <si>
    <t>לרת"ס</t>
  </si>
  <si>
    <t>פוריות בנות</t>
  </si>
  <si>
    <t>הישרדות</t>
  </si>
  <si>
    <t>% התמדה</t>
  </si>
  <si>
    <t>אינדקס המלטת בנות הפר</t>
  </si>
  <si>
    <t>עטין כללי</t>
  </si>
  <si>
    <t>מקום פטמות</t>
  </si>
  <si>
    <t>עומק עטין</t>
  </si>
  <si>
    <t>רגליים</t>
  </si>
  <si>
    <t>גודל</t>
  </si>
  <si>
    <t>ק"ג</t>
  </si>
  <si>
    <t>%</t>
  </si>
  <si>
    <t>% תמותה</t>
  </si>
  <si>
    <t>% המלטה קשה</t>
  </si>
  <si>
    <r>
      <t xml:space="preserve">  חמ"מ  </t>
    </r>
    <r>
      <rPr>
        <b/>
        <sz val="14"/>
        <color indexed="10"/>
        <rFont val="Arial"/>
        <family val="2"/>
      </rPr>
      <t>PD11</t>
    </r>
  </si>
  <si>
    <t>ג'רום</t>
  </si>
  <si>
    <t>מסבו</t>
  </si>
  <si>
    <t>החלפת ג'רמין בג'רום</t>
  </si>
  <si>
    <t>22.7.11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</si>
</sst>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_ &quot;₪&quot;\ * #,##0.000_ ;_ &quot;₪&quot;\ * \-#,##0.000_ ;_ &quot;₪&quot;\ * &quot;-&quot;??_ ;_ @_ "/>
    <numFmt numFmtId="166" formatCode="#,##0.00_ ;\-#,##0.00\ 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" fontId="39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1" fontId="40" fillId="33" borderId="0" xfId="0" applyNumberFormat="1" applyFont="1" applyFill="1" applyAlignment="1">
      <alignment horizontal="center"/>
    </xf>
    <xf numFmtId="1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 readingOrder="1"/>
    </xf>
    <xf numFmtId="164" fontId="40" fillId="34" borderId="10" xfId="0" applyNumberFormat="1" applyFont="1" applyFill="1" applyBorder="1" applyAlignment="1">
      <alignment horizontal="center" vertical="center" wrapText="1" readingOrder="2"/>
    </xf>
    <xf numFmtId="0" fontId="40" fillId="34" borderId="10" xfId="0" applyFont="1" applyFill="1" applyBorder="1" applyAlignment="1">
      <alignment horizontal="center" vertical="center" wrapText="1" readingOrder="2"/>
    </xf>
    <xf numFmtId="1" fontId="40" fillId="35" borderId="10" xfId="0" applyNumberFormat="1" applyFont="1" applyFill="1" applyBorder="1" applyAlignment="1">
      <alignment horizontal="center" vertical="center" wrapText="1" readingOrder="2"/>
    </xf>
    <xf numFmtId="164" fontId="40" fillId="35" borderId="10" xfId="0" applyNumberFormat="1" applyFont="1" applyFill="1" applyBorder="1" applyAlignment="1">
      <alignment horizontal="center" vertical="center" wrapText="1" readingOrder="2"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" fontId="39" fillId="33" borderId="11" xfId="0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 readingOrder="1"/>
    </xf>
    <xf numFmtId="0" fontId="40" fillId="36" borderId="12" xfId="0" applyFont="1" applyFill="1" applyBorder="1" applyAlignment="1">
      <alignment readingOrder="1"/>
    </xf>
    <xf numFmtId="164" fontId="40" fillId="33" borderId="11" xfId="0" applyNumberFormat="1" applyFont="1" applyFill="1" applyBorder="1" applyAlignment="1">
      <alignment readingOrder="1"/>
    </xf>
    <xf numFmtId="2" fontId="40" fillId="33" borderId="11" xfId="0" applyNumberFormat="1" applyFont="1" applyFill="1" applyBorder="1" applyAlignment="1">
      <alignment readingOrder="1"/>
    </xf>
    <xf numFmtId="1" fontId="39" fillId="36" borderId="12" xfId="0" applyNumberFormat="1" applyFont="1" applyFill="1" applyBorder="1" applyAlignment="1">
      <alignment/>
    </xf>
    <xf numFmtId="1" fontId="40" fillId="33" borderId="11" xfId="0" applyNumberFormat="1" applyFont="1" applyFill="1" applyBorder="1" applyAlignment="1">
      <alignment readingOrder="1"/>
    </xf>
    <xf numFmtId="1" fontId="40" fillId="33" borderId="13" xfId="0" applyNumberFormat="1" applyFont="1" applyFill="1" applyBorder="1" applyAlignment="1">
      <alignment readingOrder="1"/>
    </xf>
    <xf numFmtId="1" fontId="39" fillId="0" borderId="0" xfId="0" applyNumberFormat="1" applyFont="1" applyAlignment="1">
      <alignment horizontal="right"/>
    </xf>
    <xf numFmtId="1" fontId="40" fillId="33" borderId="11" xfId="0" applyNumberFormat="1" applyFont="1" applyFill="1" applyBorder="1" applyAlignment="1">
      <alignment horizontal="right" readingOrder="1"/>
    </xf>
    <xf numFmtId="164" fontId="40" fillId="37" borderId="10" xfId="0" applyNumberFormat="1" applyFont="1" applyFill="1" applyBorder="1" applyAlignment="1">
      <alignment horizontal="center" vertical="center" wrapText="1" readingOrder="2"/>
    </xf>
    <xf numFmtId="164" fontId="40" fillId="37" borderId="14" xfId="0" applyNumberFormat="1" applyFont="1" applyFill="1" applyBorder="1" applyAlignment="1">
      <alignment horizontal="center" vertical="center" wrapText="1" readingOrder="2"/>
    </xf>
    <xf numFmtId="0" fontId="40" fillId="35" borderId="15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40" fillId="36" borderId="21" xfId="0" applyFont="1" applyFill="1" applyBorder="1" applyAlignment="1">
      <alignment horizontal="center" vertical="center" wrapText="1" readingOrder="2"/>
    </xf>
    <xf numFmtId="0" fontId="40" fillId="36" borderId="22" xfId="0" applyFont="1" applyFill="1" applyBorder="1" applyAlignment="1">
      <alignment horizontal="center" vertical="center" wrapText="1" readingOrder="2"/>
    </xf>
    <xf numFmtId="0" fontId="40" fillId="34" borderId="17" xfId="0" applyFont="1" applyFill="1" applyBorder="1" applyAlignment="1">
      <alignment horizontal="center" vertical="center" wrapText="1" readingOrder="2"/>
    </xf>
    <xf numFmtId="0" fontId="40" fillId="34" borderId="23" xfId="0" applyFont="1" applyFill="1" applyBorder="1" applyAlignment="1">
      <alignment horizontal="center" vertical="center" wrapText="1" readingOrder="2"/>
    </xf>
    <xf numFmtId="0" fontId="40" fillId="34" borderId="24" xfId="0" applyFont="1" applyFill="1" applyBorder="1" applyAlignment="1">
      <alignment horizontal="center" vertical="center" readingOrder="2"/>
    </xf>
    <xf numFmtId="0" fontId="40" fillId="34" borderId="25" xfId="0" applyFont="1" applyFill="1" applyBorder="1" applyAlignment="1">
      <alignment horizontal="center" vertical="center" readingOrder="2"/>
    </xf>
    <xf numFmtId="1" fontId="40" fillId="34" borderId="10" xfId="0" applyNumberFormat="1" applyFont="1" applyFill="1" applyBorder="1" applyAlignment="1">
      <alignment horizontal="center" vertical="center" wrapText="1" readingOrder="2"/>
    </xf>
    <xf numFmtId="1" fontId="40" fillId="34" borderId="14" xfId="0" applyNumberFormat="1" applyFont="1" applyFill="1" applyBorder="1" applyAlignment="1">
      <alignment horizontal="center" vertical="center" wrapText="1" readingOrder="2"/>
    </xf>
    <xf numFmtId="0" fontId="40" fillId="34" borderId="10" xfId="0" applyFont="1" applyFill="1" applyBorder="1" applyAlignment="1">
      <alignment horizontal="center" vertical="center" wrapText="1" readingOrder="2"/>
    </xf>
    <xf numFmtId="0" fontId="40" fillId="34" borderId="14" xfId="0" applyFont="1" applyFill="1" applyBorder="1" applyAlignment="1">
      <alignment horizontal="center" vertical="center" wrapText="1" readingOrder="2"/>
    </xf>
    <xf numFmtId="0" fontId="40" fillId="37" borderId="10" xfId="0" applyFont="1" applyFill="1" applyBorder="1" applyAlignment="1">
      <alignment horizontal="center" vertical="center" wrapText="1" readingOrder="2"/>
    </xf>
    <xf numFmtId="0" fontId="40" fillId="37" borderId="14" xfId="0" applyFont="1" applyFill="1" applyBorder="1" applyAlignment="1">
      <alignment horizontal="center" vertical="center" wrapText="1" readingOrder="2"/>
    </xf>
    <xf numFmtId="0" fontId="40" fillId="36" borderId="10" xfId="0" applyFont="1" applyFill="1" applyBorder="1" applyAlignment="1">
      <alignment horizontal="center" vertical="center" wrapText="1" readingOrder="2"/>
    </xf>
    <xf numFmtId="0" fontId="40" fillId="36" borderId="14" xfId="0" applyFont="1" applyFill="1" applyBorder="1" applyAlignment="1">
      <alignment horizontal="center" vertical="center" wrapText="1" readingOrder="2"/>
    </xf>
    <xf numFmtId="1" fontId="40" fillId="38" borderId="10" xfId="0" applyNumberFormat="1" applyFont="1" applyFill="1" applyBorder="1" applyAlignment="1">
      <alignment horizontal="center" vertical="center" wrapText="1" readingOrder="2"/>
    </xf>
    <xf numFmtId="1" fontId="40" fillId="38" borderId="14" xfId="0" applyNumberFormat="1" applyFont="1" applyFill="1" applyBorder="1" applyAlignment="1">
      <alignment horizontal="center" vertical="center" wrapText="1" readingOrder="2"/>
    </xf>
    <xf numFmtId="1" fontId="40" fillId="38" borderId="26" xfId="0" applyNumberFormat="1" applyFont="1" applyFill="1" applyBorder="1" applyAlignment="1">
      <alignment horizontal="center" vertical="center" wrapText="1" readingOrder="2"/>
    </xf>
    <xf numFmtId="1" fontId="40" fillId="38" borderId="27" xfId="0" applyNumberFormat="1" applyFont="1" applyFill="1" applyBorder="1" applyAlignment="1">
      <alignment horizontal="center" vertical="center" wrapText="1" readingOrder="2"/>
    </xf>
    <xf numFmtId="1" fontId="40" fillId="38" borderId="10" xfId="0" applyNumberFormat="1" applyFont="1" applyFill="1" applyBorder="1" applyAlignment="1">
      <alignment horizontal="right" vertical="center" wrapText="1" readingOrder="2"/>
    </xf>
    <xf numFmtId="1" fontId="40" fillId="38" borderId="14" xfId="0" applyNumberFormat="1" applyFont="1" applyFill="1" applyBorder="1" applyAlignment="1">
      <alignment horizontal="right" vertical="center" wrapText="1" readingOrder="2"/>
    </xf>
    <xf numFmtId="1" fontId="40" fillId="37" borderId="10" xfId="0" applyNumberFormat="1" applyFont="1" applyFill="1" applyBorder="1" applyAlignment="1">
      <alignment horizontal="center" vertical="center" wrapText="1" readingOrder="2"/>
    </xf>
    <xf numFmtId="1" fontId="40" fillId="37" borderId="14" xfId="0" applyNumberFormat="1" applyFont="1" applyFill="1" applyBorder="1" applyAlignment="1">
      <alignment horizontal="center" vertical="center" wrapText="1" readingOrder="2"/>
    </xf>
    <xf numFmtId="0" fontId="40" fillId="38" borderId="28" xfId="0" applyFont="1" applyFill="1" applyBorder="1" applyAlignment="1">
      <alignment horizontal="center" vertical="center" wrapText="1" readingOrder="2"/>
    </xf>
    <xf numFmtId="0" fontId="40" fillId="38" borderId="29" xfId="0" applyFont="1" applyFill="1" applyBorder="1" applyAlignment="1">
      <alignment horizontal="center" vertical="center" wrapText="1" readingOrder="2"/>
    </xf>
    <xf numFmtId="0" fontId="40" fillId="38" borderId="10" xfId="0" applyFont="1" applyFill="1" applyBorder="1" applyAlignment="1">
      <alignment horizontal="center" vertical="center" wrapText="1" readingOrder="2"/>
    </xf>
    <xf numFmtId="0" fontId="40" fillId="38" borderId="14" xfId="0" applyFont="1" applyFill="1" applyBorder="1" applyAlignment="1">
      <alignment horizontal="center" vertical="center" wrapText="1" readingOrder="2"/>
    </xf>
    <xf numFmtId="0" fontId="40" fillId="38" borderId="21" xfId="0" applyFont="1" applyFill="1" applyBorder="1" applyAlignment="1">
      <alignment horizontal="center" vertical="center" wrapText="1" readingOrder="2"/>
    </xf>
    <xf numFmtId="0" fontId="40" fillId="38" borderId="22" xfId="0" applyFont="1" applyFill="1" applyBorder="1" applyAlignment="1">
      <alignment horizontal="center" vertical="center" wrapText="1" readingOrder="2"/>
    </xf>
    <xf numFmtId="3" fontId="40" fillId="34" borderId="17" xfId="0" applyNumberFormat="1" applyFont="1" applyFill="1" applyBorder="1" applyAlignment="1">
      <alignment horizontal="center" vertical="center" wrapText="1" readingOrder="2"/>
    </xf>
    <xf numFmtId="3" fontId="40" fillId="34" borderId="23" xfId="0" applyNumberFormat="1" applyFont="1" applyFill="1" applyBorder="1" applyAlignment="1">
      <alignment horizontal="center" vertical="center" wrapText="1" readingOrder="2"/>
    </xf>
    <xf numFmtId="0" fontId="40" fillId="38" borderId="30" xfId="0" applyFont="1" applyFill="1" applyBorder="1" applyAlignment="1">
      <alignment horizontal="center" vertical="center" readingOrder="2"/>
    </xf>
    <xf numFmtId="0" fontId="40" fillId="38" borderId="31" xfId="0" applyFont="1" applyFill="1" applyBorder="1" applyAlignment="1">
      <alignment horizontal="center" vertical="center" readingOrder="2"/>
    </xf>
    <xf numFmtId="0" fontId="40" fillId="38" borderId="32" xfId="0" applyFont="1" applyFill="1" applyBorder="1" applyAlignment="1">
      <alignment horizontal="center" vertical="center" readingOrder="2"/>
    </xf>
    <xf numFmtId="0" fontId="40" fillId="39" borderId="31" xfId="0" applyFont="1" applyFill="1" applyBorder="1" applyAlignment="1">
      <alignment horizontal="center" vertical="center" readingOrder="2"/>
    </xf>
    <xf numFmtId="0" fontId="40" fillId="38" borderId="33" xfId="0" applyFont="1" applyFill="1" applyBorder="1" applyAlignment="1">
      <alignment horizontal="center" vertical="center" readingOrder="2"/>
    </xf>
    <xf numFmtId="0" fontId="40" fillId="38" borderId="25" xfId="0" applyFont="1" applyFill="1" applyBorder="1" applyAlignment="1">
      <alignment horizontal="center" vertical="center" readingOrder="2"/>
    </xf>
    <xf numFmtId="0" fontId="40" fillId="38" borderId="24" xfId="0" applyFont="1" applyFill="1" applyBorder="1" applyAlignment="1">
      <alignment horizontal="center" vertical="center" readingOrder="2"/>
    </xf>
    <xf numFmtId="0" fontId="40" fillId="38" borderId="34" xfId="0" applyFont="1" applyFill="1" applyBorder="1" applyAlignment="1">
      <alignment horizontal="center" vertical="center" readingOrder="2"/>
    </xf>
    <xf numFmtId="0" fontId="40" fillId="34" borderId="35" xfId="0" applyFont="1" applyFill="1" applyBorder="1" applyAlignment="1">
      <alignment horizontal="center" vertical="center" readingOrder="2"/>
    </xf>
    <xf numFmtId="0" fontId="40" fillId="37" borderId="24" xfId="0" applyFont="1" applyFill="1" applyBorder="1" applyAlignment="1">
      <alignment horizontal="center" vertical="center" readingOrder="2"/>
    </xf>
    <xf numFmtId="0" fontId="40" fillId="37" borderId="35" xfId="0" applyFont="1" applyFill="1" applyBorder="1" applyAlignment="1">
      <alignment horizontal="center" vertical="center" readingOrder="2"/>
    </xf>
    <xf numFmtId="0" fontId="40" fillId="37" borderId="25" xfId="0" applyFont="1" applyFill="1" applyBorder="1" applyAlignment="1">
      <alignment horizontal="center" vertical="center" readingOrder="2"/>
    </xf>
    <xf numFmtId="1" fontId="40" fillId="36" borderId="10" xfId="0" applyNumberFormat="1" applyFont="1" applyFill="1" applyBorder="1" applyAlignment="1">
      <alignment horizontal="center" vertical="center" wrapText="1" readingOrder="2"/>
    </xf>
    <xf numFmtId="1" fontId="40" fillId="36" borderId="14" xfId="0" applyNumberFormat="1" applyFont="1" applyFill="1" applyBorder="1" applyAlignment="1">
      <alignment horizontal="center" vertical="center" wrapText="1" readingOrder="2"/>
    </xf>
    <xf numFmtId="1" fontId="40" fillId="38" borderId="24" xfId="0" applyNumberFormat="1" applyFont="1" applyFill="1" applyBorder="1" applyAlignment="1">
      <alignment horizontal="center" vertical="center" readingOrder="2"/>
    </xf>
    <xf numFmtId="1" fontId="40" fillId="38" borderId="35" xfId="0" applyNumberFormat="1" applyFont="1" applyFill="1" applyBorder="1" applyAlignment="1">
      <alignment horizontal="center" vertical="center" readingOrder="2"/>
    </xf>
    <xf numFmtId="1" fontId="40" fillId="38" borderId="36" xfId="0" applyNumberFormat="1" applyFont="1" applyFill="1" applyBorder="1" applyAlignment="1">
      <alignment horizontal="center" vertical="center" readingOrder="2"/>
    </xf>
    <xf numFmtId="164" fontId="40" fillId="33" borderId="12" xfId="0" applyNumberFormat="1" applyFont="1" applyFill="1" applyBorder="1" applyAlignment="1">
      <alignment readingOrder="1"/>
    </xf>
    <xf numFmtId="0" fontId="40" fillId="39" borderId="37" xfId="0" applyFont="1" applyFill="1" applyBorder="1" applyAlignment="1">
      <alignment horizontal="center" vertical="center" readingOrder="2"/>
    </xf>
    <xf numFmtId="0" fontId="40" fillId="39" borderId="31" xfId="0" applyFont="1" applyFill="1" applyBorder="1" applyAlignment="1">
      <alignment vertical="center" readingOrder="2"/>
    </xf>
    <xf numFmtId="0" fontId="40" fillId="39" borderId="38" xfId="0" applyFont="1" applyFill="1" applyBorder="1" applyAlignment="1">
      <alignment vertical="center" readingOrder="2"/>
    </xf>
    <xf numFmtId="2" fontId="40" fillId="33" borderId="39" xfId="0" applyNumberFormat="1" applyFont="1" applyFill="1" applyBorder="1" applyAlignment="1">
      <alignment readingOrder="1"/>
    </xf>
    <xf numFmtId="164" fontId="39" fillId="33" borderId="0" xfId="0" applyNumberFormat="1" applyFont="1" applyFill="1" applyAlignment="1">
      <alignment/>
    </xf>
    <xf numFmtId="0" fontId="41" fillId="0" borderId="0" xfId="0" applyFont="1" applyAlignment="1">
      <alignment vertical="center"/>
    </xf>
    <xf numFmtId="0" fontId="41" fillId="0" borderId="40" xfId="0" applyFont="1" applyBorder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4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2</xdr:col>
      <xdr:colOff>285750</xdr:colOff>
      <xdr:row>2</xdr:row>
      <xdr:rowOff>190500</xdr:rowOff>
    </xdr:to>
    <xdr:pic>
      <xdr:nvPicPr>
        <xdr:cNvPr id="1" name="Picture 3" descr="Sion_log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104775</xdr:colOff>
      <xdr:row>0</xdr:row>
      <xdr:rowOff>0</xdr:rowOff>
    </xdr:from>
    <xdr:to>
      <xdr:col>30</xdr:col>
      <xdr:colOff>0</xdr:colOff>
      <xdr:row>3</xdr:row>
      <xdr:rowOff>0</xdr:rowOff>
    </xdr:to>
    <xdr:pic>
      <xdr:nvPicPr>
        <xdr:cNvPr id="2" name="Picture 4" descr="h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54625" y="0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rightToLeft="1" tabSelected="1" view="pageBreakPreview" zoomScaleNormal="60" zoomScaleSheetLayoutView="100" zoomScalePageLayoutView="0" workbookViewId="0" topLeftCell="B1">
      <selection activeCell="G3" sqref="G3"/>
    </sheetView>
  </sheetViews>
  <sheetFormatPr defaultColWidth="9.140625" defaultRowHeight="15"/>
  <cols>
    <col min="1" max="1" width="12.8515625" style="1" customWidth="1"/>
    <col min="2" max="2" width="14.421875" style="1" customWidth="1"/>
    <col min="3" max="3" width="13.421875" style="1" customWidth="1"/>
    <col min="4" max="6" width="9.00390625" style="1" customWidth="1"/>
    <col min="7" max="7" width="10.140625" style="6" customWidth="1"/>
    <col min="8" max="11" width="9.00390625" style="1" customWidth="1"/>
    <col min="12" max="12" width="9.00390625" style="7" customWidth="1"/>
    <col min="13" max="16" width="9.00390625" style="1" customWidth="1"/>
    <col min="17" max="17" width="9.00390625" style="7" customWidth="1"/>
    <col min="18" max="18" width="9.8515625" style="6" customWidth="1"/>
    <col min="19" max="19" width="9.00390625" style="7" customWidth="1"/>
    <col min="20" max="20" width="9.00390625" style="8" customWidth="1"/>
    <col min="21" max="21" width="9.00390625" style="1" customWidth="1"/>
    <col min="22" max="22" width="9.00390625" style="6" customWidth="1"/>
    <col min="23" max="23" width="9.00390625" style="8" customWidth="1"/>
    <col min="24" max="24" width="9.00390625" style="9" customWidth="1"/>
    <col min="25" max="25" width="9.00390625" style="25" customWidth="1"/>
    <col min="26" max="30" width="9.00390625" style="6" customWidth="1"/>
    <col min="31" max="16384" width="9.00390625" style="1" customWidth="1"/>
  </cols>
  <sheetData>
    <row r="1" spans="1:30" ht="18" customHeight="1">
      <c r="A1" s="4"/>
      <c r="B1" s="4"/>
      <c r="C1" s="3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2" t="s">
        <v>40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5"/>
      <c r="AC1" s="5"/>
      <c r="AD1" s="5"/>
    </row>
    <row r="2" spans="1:30" ht="32.25" customHeight="1">
      <c r="A2" s="4"/>
      <c r="B2" s="4"/>
      <c r="C2" s="90"/>
      <c r="D2" s="90"/>
      <c r="E2" s="90"/>
      <c r="F2" s="90" t="s">
        <v>39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88"/>
      <c r="S2" s="88"/>
      <c r="T2" s="88"/>
      <c r="U2" s="88"/>
      <c r="V2" s="88"/>
      <c r="W2" s="88"/>
      <c r="X2" s="88"/>
      <c r="Y2" s="88"/>
      <c r="Z2" s="88"/>
      <c r="AA2" s="88"/>
      <c r="AB2" s="2"/>
      <c r="AC2" s="2"/>
      <c r="AD2" s="2"/>
    </row>
    <row r="3" spans="1:30" ht="18.75" customHeight="1" thickBot="1">
      <c r="A3" s="4"/>
      <c r="B3" s="4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89"/>
      <c r="S3" s="89"/>
      <c r="T3" s="89"/>
      <c r="U3" s="89"/>
      <c r="V3" s="89"/>
      <c r="W3" s="89"/>
      <c r="X3" s="89"/>
      <c r="Y3" s="89"/>
      <c r="Z3" s="89"/>
      <c r="AA3" s="89"/>
      <c r="AB3" s="2"/>
      <c r="AC3" s="2"/>
      <c r="AD3" s="2"/>
    </row>
    <row r="4" spans="1:17" ht="18.75" thickTop="1">
      <c r="A4" s="65" t="s">
        <v>1</v>
      </c>
      <c r="B4" s="66"/>
      <c r="C4" s="66"/>
      <c r="D4" s="67"/>
      <c r="E4" s="83" t="s">
        <v>2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3"/>
      <c r="Q4" s="87"/>
    </row>
    <row r="5" spans="1:17" ht="18">
      <c r="A5" s="69" t="s">
        <v>3</v>
      </c>
      <c r="B5" s="70"/>
      <c r="C5" s="71" t="s">
        <v>4</v>
      </c>
      <c r="D5" s="72"/>
      <c r="E5" s="73" t="s">
        <v>5</v>
      </c>
      <c r="F5" s="73"/>
      <c r="G5" s="73"/>
      <c r="H5" s="73"/>
      <c r="I5" s="73"/>
      <c r="J5" s="73"/>
      <c r="K5" s="73"/>
      <c r="L5" s="73"/>
      <c r="M5" s="73"/>
      <c r="N5" s="40"/>
      <c r="O5" s="47" t="s">
        <v>6</v>
      </c>
      <c r="P5" s="3"/>
      <c r="Q5" s="87"/>
    </row>
    <row r="6" spans="1:17" ht="18">
      <c r="A6" s="57" t="s">
        <v>11</v>
      </c>
      <c r="B6" s="59" t="s">
        <v>12</v>
      </c>
      <c r="C6" s="59" t="s">
        <v>13</v>
      </c>
      <c r="D6" s="61" t="s">
        <v>14</v>
      </c>
      <c r="E6" s="63" t="s">
        <v>15</v>
      </c>
      <c r="F6" s="43" t="s">
        <v>16</v>
      </c>
      <c r="G6" s="41" t="s">
        <v>17</v>
      </c>
      <c r="H6" s="43" t="s">
        <v>18</v>
      </c>
      <c r="I6" s="35" t="s">
        <v>36</v>
      </c>
      <c r="J6" s="37" t="s">
        <v>19</v>
      </c>
      <c r="K6" s="39" t="s">
        <v>20</v>
      </c>
      <c r="L6" s="40"/>
      <c r="M6" s="39" t="s">
        <v>21</v>
      </c>
      <c r="N6" s="40"/>
      <c r="O6" s="48"/>
      <c r="P6" s="3"/>
      <c r="Q6" s="87"/>
    </row>
    <row r="7" spans="1:17" ht="18.75" thickBot="1">
      <c r="A7" s="58"/>
      <c r="B7" s="60"/>
      <c r="C7" s="60"/>
      <c r="D7" s="62"/>
      <c r="E7" s="64"/>
      <c r="F7" s="44"/>
      <c r="G7" s="42"/>
      <c r="H7" s="44"/>
      <c r="I7" s="36"/>
      <c r="J7" s="38"/>
      <c r="K7" s="10" t="s">
        <v>32</v>
      </c>
      <c r="L7" s="10" t="s">
        <v>33</v>
      </c>
      <c r="M7" s="11" t="s">
        <v>32</v>
      </c>
      <c r="N7" s="11" t="s">
        <v>33</v>
      </c>
      <c r="O7" s="48"/>
      <c r="P7" s="3"/>
      <c r="Q7" s="87"/>
    </row>
    <row r="8" spans="1:17" ht="18.75" thickBot="1">
      <c r="A8" s="14" t="s">
        <v>37</v>
      </c>
      <c r="B8" s="15">
        <v>7425</v>
      </c>
      <c r="C8" s="14" t="s">
        <v>0</v>
      </c>
      <c r="D8" s="15" t="s">
        <v>38</v>
      </c>
      <c r="E8" s="16">
        <v>119</v>
      </c>
      <c r="F8" s="16">
        <v>91</v>
      </c>
      <c r="G8" s="17">
        <v>2</v>
      </c>
      <c r="H8" s="18">
        <v>91</v>
      </c>
      <c r="I8" s="19">
        <v>659</v>
      </c>
      <c r="J8" s="18">
        <v>609</v>
      </c>
      <c r="K8" s="20">
        <v>12.5</v>
      </c>
      <c r="L8" s="21">
        <v>-0.07</v>
      </c>
      <c r="M8" s="20">
        <v>20.7</v>
      </c>
      <c r="N8" s="21">
        <v>0.02</v>
      </c>
      <c r="O8" s="22">
        <f>(M8*23.7)+(K8*7.9)</f>
        <v>589.3399999999999</v>
      </c>
      <c r="P8" s="3"/>
      <c r="Q8" s="87"/>
    </row>
    <row r="9" spans="1:17" ht="18.75" thickTop="1">
      <c r="A9" s="3"/>
      <c r="B9" s="3"/>
      <c r="C9" s="3"/>
      <c r="D9" s="3"/>
      <c r="E9" s="84"/>
      <c r="F9" s="84"/>
      <c r="G9" s="84"/>
      <c r="H9" s="84"/>
      <c r="I9" s="84"/>
      <c r="J9" s="84"/>
      <c r="K9" s="84"/>
      <c r="L9" s="84"/>
      <c r="M9" s="84"/>
      <c r="N9" s="3"/>
      <c r="O9" s="3"/>
      <c r="P9" s="3"/>
      <c r="Q9" s="87"/>
    </row>
    <row r="10" spans="1:17" ht="18">
      <c r="A10" s="3"/>
      <c r="B10" s="3"/>
      <c r="C10" s="3"/>
      <c r="D10" s="3"/>
      <c r="E10" s="74" t="s">
        <v>7</v>
      </c>
      <c r="F10" s="75"/>
      <c r="G10" s="75"/>
      <c r="H10" s="75"/>
      <c r="I10" s="76"/>
      <c r="J10" s="77" t="s">
        <v>8</v>
      </c>
      <c r="K10" s="29" t="s">
        <v>9</v>
      </c>
      <c r="L10" s="30"/>
      <c r="M10" s="31"/>
      <c r="N10" s="3"/>
      <c r="O10" s="3"/>
      <c r="P10" s="3"/>
      <c r="Q10" s="87"/>
    </row>
    <row r="11" spans="1:17" ht="18">
      <c r="A11" s="3"/>
      <c r="B11" s="3"/>
      <c r="C11" s="3"/>
      <c r="D11" s="3"/>
      <c r="E11" s="45" t="s">
        <v>22</v>
      </c>
      <c r="F11" s="27" t="s">
        <v>23</v>
      </c>
      <c r="G11" s="55" t="s">
        <v>24</v>
      </c>
      <c r="H11" s="27" t="s">
        <v>25</v>
      </c>
      <c r="I11" s="27" t="s">
        <v>26</v>
      </c>
      <c r="J11" s="78"/>
      <c r="K11" s="32"/>
      <c r="L11" s="33"/>
      <c r="M11" s="34"/>
      <c r="N11" s="3"/>
      <c r="O11" s="3"/>
      <c r="P11" s="3"/>
      <c r="Q11" s="87"/>
    </row>
    <row r="12" spans="1:17" ht="54.75" thickBot="1">
      <c r="A12" s="3"/>
      <c r="B12" s="3"/>
      <c r="C12" s="3"/>
      <c r="D12" s="3"/>
      <c r="E12" s="46"/>
      <c r="F12" s="28"/>
      <c r="G12" s="56"/>
      <c r="H12" s="28"/>
      <c r="I12" s="28"/>
      <c r="J12" s="78"/>
      <c r="K12" s="12" t="s">
        <v>18</v>
      </c>
      <c r="L12" s="13" t="s">
        <v>34</v>
      </c>
      <c r="M12" s="13" t="s">
        <v>35</v>
      </c>
      <c r="N12" s="3"/>
      <c r="O12" s="3"/>
      <c r="P12" s="3"/>
      <c r="Q12" s="87"/>
    </row>
    <row r="13" spans="1:17" ht="18.75" thickBot="1">
      <c r="A13" s="3"/>
      <c r="B13" s="3"/>
      <c r="C13" s="3"/>
      <c r="D13" s="3"/>
      <c r="E13" s="86">
        <v>-0.04</v>
      </c>
      <c r="F13" s="20">
        <v>2.3</v>
      </c>
      <c r="G13" s="23">
        <v>28</v>
      </c>
      <c r="H13" s="20">
        <v>0.07</v>
      </c>
      <c r="I13" s="20">
        <v>2.3</v>
      </c>
      <c r="J13" s="22">
        <f>(E13*-300)+(F13*26)+(G13*0.6)+(H13*10)+(I13*-9)</f>
        <v>68.6</v>
      </c>
      <c r="K13" s="23">
        <v>47</v>
      </c>
      <c r="L13" s="20">
        <v>1.2</v>
      </c>
      <c r="M13" s="82">
        <v>3.3</v>
      </c>
      <c r="N13" s="3"/>
      <c r="O13" s="3"/>
      <c r="P13" s="3"/>
      <c r="Q13" s="87"/>
    </row>
    <row r="14" spans="1:17" ht="18.75" thickTop="1">
      <c r="A14" s="3"/>
      <c r="B14" s="3"/>
      <c r="C14" s="3"/>
      <c r="D14" s="3"/>
      <c r="E14" s="84"/>
      <c r="F14" s="84"/>
      <c r="G14" s="84"/>
      <c r="H14" s="84"/>
      <c r="I14" s="84"/>
      <c r="J14" s="85"/>
      <c r="K14" s="3"/>
      <c r="L14" s="87"/>
      <c r="M14" s="3"/>
      <c r="N14" s="3"/>
      <c r="O14" s="3"/>
      <c r="P14" s="3"/>
      <c r="Q14" s="87"/>
    </row>
    <row r="15" spans="1:17" ht="18">
      <c r="A15" s="3"/>
      <c r="B15" s="3"/>
      <c r="C15" s="3"/>
      <c r="D15" s="3"/>
      <c r="E15" s="79" t="s">
        <v>10</v>
      </c>
      <c r="F15" s="80"/>
      <c r="G15" s="80"/>
      <c r="H15" s="80"/>
      <c r="I15" s="80"/>
      <c r="J15" s="81"/>
      <c r="K15" s="3"/>
      <c r="L15" s="87"/>
      <c r="M15" s="3"/>
      <c r="N15" s="3"/>
      <c r="O15" s="3"/>
      <c r="P15" s="3"/>
      <c r="Q15" s="87"/>
    </row>
    <row r="16" spans="1:17" ht="18">
      <c r="A16" s="3"/>
      <c r="B16" s="3"/>
      <c r="C16" s="3"/>
      <c r="D16" s="3"/>
      <c r="E16" s="53" t="s">
        <v>18</v>
      </c>
      <c r="F16" s="49" t="s">
        <v>27</v>
      </c>
      <c r="G16" s="49" t="s">
        <v>28</v>
      </c>
      <c r="H16" s="49" t="s">
        <v>29</v>
      </c>
      <c r="I16" s="49" t="s">
        <v>30</v>
      </c>
      <c r="J16" s="51" t="s">
        <v>31</v>
      </c>
      <c r="K16" s="3"/>
      <c r="L16" s="87"/>
      <c r="M16" s="3"/>
      <c r="N16" s="3"/>
      <c r="O16" s="3"/>
      <c r="P16" s="3"/>
      <c r="Q16" s="87"/>
    </row>
    <row r="17" spans="1:17" ht="18.75" thickBot="1">
      <c r="A17" s="3"/>
      <c r="B17" s="3"/>
      <c r="C17" s="3"/>
      <c r="D17" s="3"/>
      <c r="E17" s="54"/>
      <c r="F17" s="50"/>
      <c r="G17" s="50"/>
      <c r="H17" s="50"/>
      <c r="I17" s="50"/>
      <c r="J17" s="52"/>
      <c r="K17" s="3"/>
      <c r="L17" s="87"/>
      <c r="M17" s="3"/>
      <c r="N17" s="3"/>
      <c r="O17" s="3"/>
      <c r="P17" s="3"/>
      <c r="Q17" s="87"/>
    </row>
    <row r="18" spans="1:17" ht="18">
      <c r="A18" s="3"/>
      <c r="B18" s="3"/>
      <c r="C18" s="3"/>
      <c r="D18" s="3"/>
      <c r="E18" s="26">
        <v>68</v>
      </c>
      <c r="F18" s="23">
        <v>104</v>
      </c>
      <c r="G18" s="23">
        <v>104</v>
      </c>
      <c r="H18" s="23">
        <v>104</v>
      </c>
      <c r="I18" s="23">
        <v>104</v>
      </c>
      <c r="J18" s="24">
        <v>112</v>
      </c>
      <c r="K18" s="3"/>
      <c r="L18" s="87"/>
      <c r="M18" s="3"/>
      <c r="N18" s="3"/>
      <c r="O18" s="3"/>
      <c r="P18" s="3"/>
      <c r="Q18" s="87"/>
    </row>
  </sheetData>
  <sheetProtection/>
  <mergeCells count="33">
    <mergeCell ref="E4:O4"/>
    <mergeCell ref="A4:D4"/>
    <mergeCell ref="A5:B5"/>
    <mergeCell ref="C5:D5"/>
    <mergeCell ref="E5:N5"/>
    <mergeCell ref="E10:I10"/>
    <mergeCell ref="J10:J12"/>
    <mergeCell ref="E15:J15"/>
    <mergeCell ref="H16:H17"/>
    <mergeCell ref="A6:A7"/>
    <mergeCell ref="B6:B7"/>
    <mergeCell ref="C6:C7"/>
    <mergeCell ref="D6:D7"/>
    <mergeCell ref="E6:E7"/>
    <mergeCell ref="F6:F7"/>
    <mergeCell ref="I16:I17"/>
    <mergeCell ref="J16:J17"/>
    <mergeCell ref="E16:E17"/>
    <mergeCell ref="F16:F17"/>
    <mergeCell ref="G16:G17"/>
    <mergeCell ref="G11:G12"/>
    <mergeCell ref="H11:H12"/>
    <mergeCell ref="I11:I12"/>
    <mergeCell ref="F11:F12"/>
    <mergeCell ref="K10:M11"/>
    <mergeCell ref="I6:I7"/>
    <mergeCell ref="J6:J7"/>
    <mergeCell ref="K6:L6"/>
    <mergeCell ref="G6:G7"/>
    <mergeCell ref="H6:H7"/>
    <mergeCell ref="M6:N6"/>
    <mergeCell ref="E11:E12"/>
    <mergeCell ref="O5:O7"/>
  </mergeCells>
  <printOptions/>
  <pageMargins left="0.7" right="0.7" top="0.75" bottom="0.75" header="0.3" footer="0.3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yoel</cp:lastModifiedBy>
  <cp:lastPrinted>2011-06-01T04:33:27Z</cp:lastPrinted>
  <dcterms:created xsi:type="dcterms:W3CDTF">2011-05-30T07:15:27Z</dcterms:created>
  <dcterms:modified xsi:type="dcterms:W3CDTF">2011-07-21T20:32:43Z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