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120" windowHeight="6915"/>
  </bookViews>
  <sheets>
    <sheet name="גיליון1" sheetId="1" r:id="rId1"/>
    <sheet name="גיליון2" sheetId="2" r:id="rId2"/>
    <sheet name="גיליון3" sheetId="3" r:id="rId3"/>
  </sheets>
  <calcPr calcId="125725"/>
</workbook>
</file>

<file path=xl/calcChain.xml><?xml version="1.0" encoding="utf-8"?>
<calcChain xmlns="http://schemas.openxmlformats.org/spreadsheetml/2006/main">
  <c r="AE28" i="1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J28"/>
  <c r="I28"/>
  <c r="H28"/>
  <c r="G28"/>
</calcChain>
</file>

<file path=xl/sharedStrings.xml><?xml version="1.0" encoding="utf-8"?>
<sst xmlns="http://schemas.openxmlformats.org/spreadsheetml/2006/main" count="194" uniqueCount="143">
  <si>
    <t>%</t>
  </si>
  <si>
    <t>7679</t>
  </si>
  <si>
    <t>87</t>
  </si>
  <si>
    <t>7631</t>
  </si>
  <si>
    <t>92</t>
  </si>
  <si>
    <t>7603</t>
  </si>
  <si>
    <t>91</t>
  </si>
  <si>
    <t>7424</t>
  </si>
  <si>
    <t>99</t>
  </si>
  <si>
    <t>7510</t>
  </si>
  <si>
    <t>7516</t>
  </si>
  <si>
    <t>94</t>
  </si>
  <si>
    <t>7397</t>
  </si>
  <si>
    <t>100</t>
  </si>
  <si>
    <t>7625</t>
  </si>
  <si>
    <t>7559</t>
  </si>
  <si>
    <t>93</t>
  </si>
  <si>
    <t>7633</t>
  </si>
  <si>
    <t>7550</t>
  </si>
  <si>
    <t>97</t>
  </si>
  <si>
    <t>7667</t>
  </si>
  <si>
    <t>7639</t>
  </si>
  <si>
    <t>90</t>
  </si>
  <si>
    <t>7937</t>
  </si>
  <si>
    <t>7903</t>
  </si>
  <si>
    <t>7956</t>
  </si>
  <si>
    <t>7953</t>
  </si>
  <si>
    <t>7803</t>
  </si>
  <si>
    <t>7909</t>
  </si>
  <si>
    <t>7989</t>
  </si>
  <si>
    <t>7977</t>
  </si>
  <si>
    <t xml:space="preserve"> ISRAEL CATTLE BREEDERS’ ASSOCIATION</t>
  </si>
  <si>
    <t>Production</t>
  </si>
  <si>
    <t>Production Index</t>
  </si>
  <si>
    <t>Protein</t>
  </si>
  <si>
    <t>Stillbirth%</t>
  </si>
  <si>
    <t>Calving Difficulty %</t>
  </si>
  <si>
    <t>Rel. %</t>
  </si>
  <si>
    <t>Kg</t>
  </si>
  <si>
    <t>Sitbon</t>
  </si>
  <si>
    <t>Sadash</t>
  </si>
  <si>
    <t>Torpedo</t>
  </si>
  <si>
    <t>Badon</t>
  </si>
  <si>
    <t>Zaka ET</t>
  </si>
  <si>
    <t>Stop</t>
  </si>
  <si>
    <t>Avsha</t>
  </si>
  <si>
    <t>Jacinto</t>
  </si>
  <si>
    <t>JeyJey CV</t>
  </si>
  <si>
    <t>Geoffry</t>
  </si>
  <si>
    <t>Justice</t>
  </si>
  <si>
    <t>BufonTV</t>
  </si>
  <si>
    <t>Sufon</t>
  </si>
  <si>
    <t>Aise</t>
  </si>
  <si>
    <t>Hippon</t>
  </si>
  <si>
    <t>Start TV</t>
  </si>
  <si>
    <t>Grazia</t>
  </si>
  <si>
    <t>Marseye</t>
  </si>
  <si>
    <t>Jaki</t>
  </si>
  <si>
    <t>Goopi</t>
  </si>
  <si>
    <t>Macro</t>
  </si>
  <si>
    <t>Mascol</t>
  </si>
  <si>
    <t>Arrow</t>
  </si>
  <si>
    <t>Raleb ET</t>
  </si>
  <si>
    <t>Raul</t>
  </si>
  <si>
    <t>Ohev</t>
  </si>
  <si>
    <t>Gad</t>
  </si>
  <si>
    <t>Service Sire Calving Ease</t>
  </si>
  <si>
    <t>Fat</t>
  </si>
  <si>
    <t>Pedigree</t>
  </si>
  <si>
    <t>Potential Transmitting Ability</t>
  </si>
  <si>
    <t>Bull</t>
  </si>
  <si>
    <t>Sires</t>
  </si>
  <si>
    <t>No. of Daughters</t>
  </si>
  <si>
    <t>No. of Herds</t>
  </si>
  <si>
    <t>Fitness Characteristics</t>
  </si>
  <si>
    <t>Conformation</t>
  </si>
  <si>
    <t>Name</t>
  </si>
  <si>
    <t>No.</t>
  </si>
  <si>
    <t>Sire</t>
  </si>
  <si>
    <t>Sire of Dam</t>
  </si>
  <si>
    <t>Milk Kg</t>
  </si>
  <si>
    <t>SCC</t>
  </si>
  <si>
    <t>Daughter Fertility</t>
  </si>
  <si>
    <t>Longevity Days</t>
  </si>
  <si>
    <t>Persistence %</t>
  </si>
  <si>
    <t>Bulls Daughter Calving Index %</t>
  </si>
  <si>
    <t>Udder</t>
  </si>
  <si>
    <t>Teat Placement</t>
  </si>
  <si>
    <t>Udder Depth</t>
  </si>
  <si>
    <t>Feet &amp; Legs</t>
  </si>
  <si>
    <t>Body Size</t>
  </si>
  <si>
    <t>Israeli Holstein Sires - November 2014</t>
  </si>
  <si>
    <t>Gasper</t>
  </si>
  <si>
    <t>Bufon</t>
  </si>
  <si>
    <t>Asa</t>
  </si>
  <si>
    <t>Conversion</t>
  </si>
  <si>
    <t>N/A</t>
  </si>
  <si>
    <t>Predicted</t>
  </si>
  <si>
    <t>Bolea</t>
  </si>
  <si>
    <t>Boliver</t>
  </si>
  <si>
    <t>Urope</t>
  </si>
  <si>
    <t>Syrop</t>
  </si>
  <si>
    <t>Kwarts TV</t>
  </si>
  <si>
    <t>Store</t>
  </si>
  <si>
    <t>Buster</t>
  </si>
  <si>
    <t xml:space="preserve">JeyJey </t>
  </si>
  <si>
    <t>Golden TV</t>
  </si>
  <si>
    <t>Shugy ET</t>
  </si>
  <si>
    <t>Marakana</t>
  </si>
  <si>
    <t>Patrusha</t>
  </si>
  <si>
    <t>Snir</t>
  </si>
  <si>
    <t>Dogli TV</t>
  </si>
  <si>
    <t>Dogit</t>
  </si>
  <si>
    <t>Lyn</t>
  </si>
  <si>
    <t>DonnyTV</t>
  </si>
  <si>
    <t>Boone</t>
  </si>
  <si>
    <t>Shizaf</t>
  </si>
  <si>
    <t>S.Santana</t>
  </si>
  <si>
    <t>Mesufon</t>
  </si>
  <si>
    <t>Massey</t>
  </si>
  <si>
    <t>Maknes</t>
  </si>
  <si>
    <t>Massage</t>
  </si>
  <si>
    <t>Promising Young  Bulls</t>
  </si>
  <si>
    <t>Pathos</t>
  </si>
  <si>
    <t>Kars</t>
  </si>
  <si>
    <t xml:space="preserve">Average Bulls' Table </t>
  </si>
  <si>
    <t>PD11</t>
  </si>
  <si>
    <t xml:space="preserve">Israeli Breeding Index   </t>
  </si>
  <si>
    <t>Production Index = (Protein Kg x 23.7) + (Fat Kg x 7.9)</t>
  </si>
  <si>
    <r>
      <rPr>
        <b/>
        <sz val="14"/>
        <color rgb="FFFF0000"/>
        <rFont val="Arial"/>
        <family val="2"/>
      </rPr>
      <t>Red</t>
    </r>
    <r>
      <rPr>
        <sz val="14"/>
        <rFont val="Arial"/>
        <family val="2"/>
      </rPr>
      <t xml:space="preserve"> and </t>
    </r>
    <r>
      <rPr>
        <b/>
        <sz val="14"/>
        <color rgb="FF00B050"/>
        <rFont val="Arial"/>
        <family val="2"/>
      </rPr>
      <t>Green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Colors: Predicted Difference</t>
    </r>
  </si>
  <si>
    <t>ET = Embryo Transfer</t>
  </si>
  <si>
    <t xml:space="preserve">           </t>
  </si>
  <si>
    <t>Protein Kg, Fat Kg, SCC,Daughter Fertility</t>
  </si>
  <si>
    <t xml:space="preserve">Fitness Index = (SCC x - 300) + (Daughter Fertility x 26) + </t>
  </si>
  <si>
    <r>
      <rPr>
        <b/>
        <sz val="14"/>
        <color rgb="FF0033CC"/>
        <rFont val="Arial"/>
        <family val="2"/>
      </rPr>
      <t>Blue</t>
    </r>
    <r>
      <rPr>
        <sz val="14"/>
        <rFont val="Arial"/>
        <family val="2"/>
      </rPr>
      <t xml:space="preserve"> Color: Bulls recommended for heifers (easy calving)</t>
    </r>
  </si>
  <si>
    <t>TV = Negative for carriers of CVM</t>
  </si>
  <si>
    <t>Longevity, Persistance, Daughter Calving</t>
  </si>
  <si>
    <t>(Longevity x 0.6) + (Persistance x 10) + (Daughter Calving x -9)</t>
  </si>
  <si>
    <t>Base year = 2005 (in comparison to average daughter data)</t>
  </si>
  <si>
    <t>CV = Positive for carriers of CVM</t>
  </si>
  <si>
    <t xml:space="preserve">  </t>
  </si>
  <si>
    <r>
      <t xml:space="preserve"> </t>
    </r>
    <r>
      <rPr>
        <b/>
        <sz val="14"/>
        <rFont val="Arial"/>
        <family val="2"/>
      </rPr>
      <t>PD11</t>
    </r>
  </si>
  <si>
    <t>Fitness Index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</si>
</sst>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</numFmts>
  <fonts count="3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24"/>
      <name val="Arial"/>
      <family val="2"/>
      <scheme val="minor"/>
    </font>
    <font>
      <b/>
      <sz val="16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rgb="FF00B050"/>
      <name val="Arial"/>
      <family val="2"/>
      <scheme val="minor"/>
    </font>
    <font>
      <b/>
      <sz val="16"/>
      <color rgb="FF0000FF"/>
      <name val="Arial"/>
      <family val="2"/>
      <scheme val="minor"/>
    </font>
    <font>
      <b/>
      <sz val="16"/>
      <color rgb="FFFF0000"/>
      <name val="Arial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2"/>
      <name val="Arial"/>
      <family val="2"/>
      <scheme val="minor"/>
    </font>
    <font>
      <b/>
      <sz val="11"/>
      <name val="Arial"/>
      <family val="2"/>
      <scheme val="minor"/>
    </font>
    <font>
      <b/>
      <sz val="11"/>
      <name val="Arial"/>
      <family val="2"/>
    </font>
    <font>
      <b/>
      <sz val="14"/>
      <color theme="1"/>
      <name val="Arial Narrow"/>
      <family val="2"/>
    </font>
    <font>
      <sz val="15"/>
      <name val="Times New Roman"/>
      <family val="1"/>
    </font>
    <font>
      <b/>
      <sz val="11"/>
      <name val="Arial Narrow"/>
      <family val="2"/>
    </font>
    <font>
      <b/>
      <sz val="12"/>
      <color rgb="FF00B050"/>
      <name val="Arial"/>
      <family val="2"/>
      <scheme val="minor"/>
    </font>
    <font>
      <b/>
      <sz val="12"/>
      <color rgb="FFFF0000"/>
      <name val="Arial Narrow"/>
      <family val="2"/>
    </font>
    <font>
      <b/>
      <sz val="24"/>
      <color theme="1"/>
      <name val="Arial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b/>
      <sz val="14"/>
      <color rgb="FF00B050"/>
      <name val="Arial"/>
      <family val="2"/>
    </font>
    <font>
      <b/>
      <sz val="14"/>
      <name val="Arial"/>
      <family val="2"/>
    </font>
    <font>
      <b/>
      <sz val="14"/>
      <color rgb="FF0033CC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</cellStyleXfs>
  <cellXfs count="20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0" fontId="0" fillId="2" borderId="0" xfId="0" applyFill="1"/>
    <xf numFmtId="164" fontId="3" fillId="4" borderId="3" xfId="0" applyNumberFormat="1" applyFont="1" applyFill="1" applyBorder="1" applyAlignment="1">
      <alignment vertical="center" readingOrder="2"/>
    </xf>
    <xf numFmtId="0" fontId="6" fillId="2" borderId="7" xfId="0" applyFont="1" applyFill="1" applyBorder="1"/>
    <xf numFmtId="0" fontId="6" fillId="2" borderId="0" xfId="0" applyFont="1" applyFill="1" applyBorder="1"/>
    <xf numFmtId="3" fontId="6" fillId="2" borderId="8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8" fillId="2" borderId="7" xfId="0" applyFont="1" applyFill="1" applyBorder="1"/>
    <xf numFmtId="0" fontId="8" fillId="2" borderId="0" xfId="0" applyFont="1" applyFill="1" applyBorder="1"/>
    <xf numFmtId="0" fontId="6" fillId="2" borderId="1" xfId="0" applyFont="1" applyFill="1" applyBorder="1"/>
    <xf numFmtId="3" fontId="0" fillId="2" borderId="0" xfId="0" applyNumberFormat="1" applyFill="1"/>
    <xf numFmtId="1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9" fillId="2" borderId="17" xfId="0" applyFont="1" applyFill="1" applyBorder="1"/>
    <xf numFmtId="0" fontId="9" fillId="2" borderId="16" xfId="0" applyFont="1" applyFill="1" applyBorder="1"/>
    <xf numFmtId="0" fontId="6" fillId="2" borderId="16" xfId="0" applyFont="1" applyFill="1" applyBorder="1"/>
    <xf numFmtId="1" fontId="9" fillId="6" borderId="20" xfId="0" applyNumberFormat="1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2" fontId="9" fillId="2" borderId="16" xfId="0" applyNumberFormat="1" applyFont="1" applyFill="1" applyBorder="1" applyAlignment="1">
      <alignment horizontal="center"/>
    </xf>
    <xf numFmtId="1" fontId="9" fillId="2" borderId="21" xfId="0" applyNumberFormat="1" applyFont="1" applyFill="1" applyBorder="1" applyAlignment="1">
      <alignment horizontal="center"/>
    </xf>
    <xf numFmtId="1" fontId="9" fillId="6" borderId="1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5" fillId="2" borderId="9" xfId="0" applyNumberFormat="1" applyFont="1" applyFill="1" applyBorder="1" applyAlignment="1"/>
    <xf numFmtId="0" fontId="9" fillId="2" borderId="7" xfId="0" applyFont="1" applyFill="1" applyBorder="1"/>
    <xf numFmtId="0" fontId="9" fillId="2" borderId="0" xfId="0" applyFont="1" applyFill="1" applyBorder="1"/>
    <xf numFmtId="0" fontId="8" fillId="2" borderId="22" xfId="0" applyFont="1" applyFill="1" applyBorder="1"/>
    <xf numFmtId="0" fontId="8" fillId="2" borderId="1" xfId="0" applyFont="1" applyFill="1" applyBorder="1" applyAlignment="1">
      <alignment horizontal="left"/>
    </xf>
    <xf numFmtId="1" fontId="9" fillId="6" borderId="14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readingOrder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vertical="center" readingOrder="2"/>
    </xf>
    <xf numFmtId="0" fontId="3" fillId="5" borderId="25" xfId="0" applyFont="1" applyFill="1" applyBorder="1" applyAlignment="1">
      <alignment horizontal="center" vertical="center" readingOrder="1"/>
    </xf>
    <xf numFmtId="0" fontId="3" fillId="5" borderId="26" xfId="0" applyFont="1" applyFill="1" applyBorder="1" applyAlignment="1">
      <alignment horizontal="center" vertical="center" readingOrder="1"/>
    </xf>
    <xf numFmtId="0" fontId="0" fillId="0" borderId="0" xfId="0" applyBorder="1"/>
    <xf numFmtId="1" fontId="17" fillId="2" borderId="0" xfId="0" applyNumberFormat="1" applyFont="1" applyFill="1"/>
    <xf numFmtId="0" fontId="3" fillId="4" borderId="16" xfId="0" applyFont="1" applyFill="1" applyBorder="1" applyAlignment="1">
      <alignment vertical="center" readingOrder="2"/>
    </xf>
    <xf numFmtId="0" fontId="2" fillId="2" borderId="0" xfId="0" applyFont="1" applyFill="1" applyAlignment="1"/>
    <xf numFmtId="0" fontId="3" fillId="2" borderId="0" xfId="0" applyFont="1" applyFill="1" applyAlignment="1"/>
    <xf numFmtId="0" fontId="18" fillId="0" borderId="0" xfId="0" applyFont="1" applyAlignment="1">
      <alignment horizontal="left" readingOrder="1"/>
    </xf>
    <xf numFmtId="0" fontId="6" fillId="0" borderId="7" xfId="0" applyFont="1" applyFill="1" applyBorder="1"/>
    <xf numFmtId="0" fontId="6" fillId="0" borderId="0" xfId="0" applyFont="1" applyFill="1" applyBorder="1"/>
    <xf numFmtId="1" fontId="20" fillId="2" borderId="8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1" fontId="9" fillId="6" borderId="19" xfId="0" applyNumberFormat="1" applyFont="1" applyFill="1" applyBorder="1" applyAlignment="1">
      <alignment horizontal="center"/>
    </xf>
    <xf numFmtId="1" fontId="9" fillId="6" borderId="9" xfId="0" applyNumberFormat="1" applyFont="1" applyFill="1" applyBorder="1" applyAlignment="1">
      <alignment horizontal="center"/>
    </xf>
    <xf numFmtId="1" fontId="9" fillId="6" borderId="13" xfId="0" applyNumberFormat="1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9" xfId="0" applyFont="1" applyFill="1" applyBorder="1"/>
    <xf numFmtId="0" fontId="6" fillId="2" borderId="13" xfId="0" applyFont="1" applyFill="1" applyBorder="1"/>
    <xf numFmtId="0" fontId="8" fillId="0" borderId="7" xfId="0" applyFont="1" applyFill="1" applyBorder="1"/>
    <xf numFmtId="0" fontId="8" fillId="0" borderId="0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right"/>
    </xf>
    <xf numFmtId="164" fontId="0" fillId="2" borderId="1" xfId="0" applyNumberFormat="1" applyFill="1" applyBorder="1"/>
    <xf numFmtId="164" fontId="14" fillId="5" borderId="6" xfId="0" applyNumberFormat="1" applyFont="1" applyFill="1" applyBorder="1" applyAlignment="1">
      <alignment horizontal="center" vertical="center" wrapText="1" readingOrder="1"/>
    </xf>
    <xf numFmtId="0" fontId="14" fillId="5" borderId="6" xfId="0" applyFont="1" applyFill="1" applyBorder="1" applyAlignment="1">
      <alignment horizontal="center" vertical="center" wrapText="1" readingOrder="1"/>
    </xf>
    <xf numFmtId="3" fontId="6" fillId="9" borderId="43" xfId="0" applyNumberFormat="1" applyFont="1" applyFill="1" applyBorder="1" applyAlignment="1">
      <alignment horizontal="center"/>
    </xf>
    <xf numFmtId="165" fontId="6" fillId="9" borderId="43" xfId="0" applyNumberFormat="1" applyFont="1" applyFill="1" applyBorder="1" applyAlignment="1">
      <alignment horizontal="center"/>
    </xf>
    <xf numFmtId="4" fontId="6" fillId="9" borderId="43" xfId="0" applyNumberFormat="1" applyFont="1" applyFill="1" applyBorder="1" applyAlignment="1">
      <alignment horizontal="center"/>
    </xf>
    <xf numFmtId="3" fontId="6" fillId="9" borderId="4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 readingOrder="2"/>
    </xf>
    <xf numFmtId="1" fontId="14" fillId="0" borderId="7" xfId="0" applyNumberFormat="1" applyFont="1" applyFill="1" applyBorder="1" applyAlignment="1">
      <alignment horizontal="center" vertical="center" readingOrder="1"/>
    </xf>
    <xf numFmtId="0" fontId="0" fillId="0" borderId="7" xfId="0" applyBorder="1" applyAlignment="1">
      <alignment readingOrder="1"/>
    </xf>
    <xf numFmtId="0" fontId="6" fillId="0" borderId="9" xfId="0" applyFont="1" applyFill="1" applyBorder="1"/>
    <xf numFmtId="1" fontId="14" fillId="3" borderId="24" xfId="0" applyNumberFormat="1" applyFont="1" applyFill="1" applyBorder="1" applyAlignment="1">
      <alignment horizontal="center" vertical="center" wrapText="1" readingOrder="1"/>
    </xf>
    <xf numFmtId="1" fontId="14" fillId="3" borderId="34" xfId="0" applyNumberFormat="1" applyFont="1" applyFill="1" applyBorder="1" applyAlignment="1">
      <alignment horizontal="center" vertical="center" wrapText="1" readingOrder="1"/>
    </xf>
    <xf numFmtId="1" fontId="14" fillId="3" borderId="35" xfId="0" applyNumberFormat="1" applyFont="1" applyFill="1" applyBorder="1" applyAlignment="1">
      <alignment horizontal="center" vertical="center" wrapText="1" readingOrder="1"/>
    </xf>
    <xf numFmtId="1" fontId="14" fillId="3" borderId="41" xfId="0" applyNumberFormat="1" applyFont="1" applyFill="1" applyBorder="1" applyAlignment="1">
      <alignment horizontal="center" vertical="center" wrapText="1" readingOrder="1"/>
    </xf>
    <xf numFmtId="0" fontId="1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 readingOrder="1"/>
    </xf>
    <xf numFmtId="164" fontId="15" fillId="8" borderId="24" xfId="0" applyNumberFormat="1" applyFont="1" applyFill="1" applyBorder="1" applyAlignment="1">
      <alignment horizontal="center" vertical="center" wrapText="1" readingOrder="1"/>
    </xf>
    <xf numFmtId="1" fontId="14" fillId="3" borderId="31" xfId="0" applyNumberFormat="1" applyFont="1" applyFill="1" applyBorder="1" applyAlignment="1">
      <alignment horizontal="right" vertical="center" wrapText="1" readingOrder="1"/>
    </xf>
    <xf numFmtId="1" fontId="14" fillId="3" borderId="33" xfId="0" applyNumberFormat="1" applyFont="1" applyFill="1" applyBorder="1" applyAlignment="1">
      <alignment horizontal="right" vertical="center" wrapText="1" readingOrder="1"/>
    </xf>
    <xf numFmtId="1" fontId="19" fillId="3" borderId="24" xfId="0" applyNumberFormat="1" applyFont="1" applyFill="1" applyBorder="1" applyAlignment="1">
      <alignment horizontal="center" vertical="center" wrapText="1" readingOrder="1"/>
    </xf>
    <xf numFmtId="1" fontId="15" fillId="3" borderId="34" xfId="0" applyNumberFormat="1" applyFont="1" applyFill="1" applyBorder="1" applyAlignment="1">
      <alignment horizontal="center" vertical="center" wrapText="1" readingOrder="1"/>
    </xf>
    <xf numFmtId="0" fontId="0" fillId="0" borderId="36" xfId="0" applyBorder="1" applyAlignment="1">
      <alignment horizontal="center" vertical="center" wrapText="1" readingOrder="1"/>
    </xf>
    <xf numFmtId="1" fontId="14" fillId="3" borderId="28" xfId="0" applyNumberFormat="1" applyFont="1" applyFill="1" applyBorder="1" applyAlignment="1">
      <alignment horizontal="center" vertical="center" readingOrder="1"/>
    </xf>
    <xf numFmtId="0" fontId="0" fillId="0" borderId="26" xfId="0" applyBorder="1" applyAlignment="1">
      <alignment horizontal="center" vertical="center" readingOrder="1"/>
    </xf>
    <xf numFmtId="0" fontId="14" fillId="3" borderId="23" xfId="0" applyFont="1" applyFill="1" applyBorder="1" applyAlignment="1">
      <alignment horizontal="center" vertical="center" wrapText="1" readingOrder="1"/>
    </xf>
    <xf numFmtId="0" fontId="14" fillId="3" borderId="39" xfId="0" applyFont="1" applyFill="1" applyBorder="1" applyAlignment="1">
      <alignment horizontal="center" vertical="center" wrapText="1" readingOrder="1"/>
    </xf>
    <xf numFmtId="0" fontId="14" fillId="3" borderId="24" xfId="0" applyFont="1" applyFill="1" applyBorder="1" applyAlignment="1">
      <alignment horizontal="center" vertical="center" wrapText="1" readingOrder="1"/>
    </xf>
    <xf numFmtId="0" fontId="14" fillId="3" borderId="34" xfId="0" applyFont="1" applyFill="1" applyBorder="1" applyAlignment="1">
      <alignment horizontal="center" vertical="center" wrapText="1" readingOrder="1"/>
    </xf>
    <xf numFmtId="0" fontId="14" fillId="3" borderId="27" xfId="0" applyFont="1" applyFill="1" applyBorder="1" applyAlignment="1">
      <alignment horizontal="center" vertical="center" wrapText="1" readingOrder="1"/>
    </xf>
    <xf numFmtId="0" fontId="14" fillId="3" borderId="32" xfId="0" applyFont="1" applyFill="1" applyBorder="1" applyAlignment="1">
      <alignment horizontal="center" vertical="center" wrapText="1" readingOrder="1"/>
    </xf>
    <xf numFmtId="0" fontId="14" fillId="5" borderId="24" xfId="0" applyFont="1" applyFill="1" applyBorder="1" applyAlignment="1">
      <alignment horizontal="center" vertical="center" wrapText="1" readingOrder="1"/>
    </xf>
    <xf numFmtId="0" fontId="14" fillId="5" borderId="34" xfId="0" applyFont="1" applyFill="1" applyBorder="1" applyAlignment="1">
      <alignment horizontal="center" vertical="center" wrapText="1" readingOrder="1"/>
    </xf>
    <xf numFmtId="0" fontId="14" fillId="5" borderId="28" xfId="0" applyFont="1" applyFill="1" applyBorder="1" applyAlignment="1">
      <alignment horizontal="center" vertical="center" readingOrder="1"/>
    </xf>
    <xf numFmtId="0" fontId="14" fillId="5" borderId="29" xfId="0" applyFont="1" applyFill="1" applyBorder="1" applyAlignment="1">
      <alignment horizontal="center" vertical="center" readingOrder="1"/>
    </xf>
    <xf numFmtId="0" fontId="14" fillId="7" borderId="38" xfId="0" applyFont="1" applyFill="1" applyBorder="1" applyAlignment="1">
      <alignment horizontal="center" vertical="center" wrapText="1" readingOrder="1"/>
    </xf>
    <xf numFmtId="0" fontId="14" fillId="7" borderId="40" xfId="0" applyFont="1" applyFill="1" applyBorder="1" applyAlignment="1">
      <alignment horizontal="center" vertical="center" wrapText="1" readingOrder="1"/>
    </xf>
    <xf numFmtId="166" fontId="13" fillId="5" borderId="31" xfId="1" applyNumberFormat="1" applyFont="1" applyFill="1" applyBorder="1" applyAlignment="1">
      <alignment horizontal="center" vertical="center" wrapText="1" readingOrder="1"/>
    </xf>
    <xf numFmtId="166" fontId="13" fillId="5" borderId="9" xfId="1" applyNumberFormat="1" applyFont="1" applyFill="1" applyBorder="1" applyAlignment="1">
      <alignment horizontal="center" vertical="center" wrapText="1" readingOrder="1"/>
    </xf>
    <xf numFmtId="166" fontId="13" fillId="5" borderId="33" xfId="1" applyNumberFormat="1" applyFont="1" applyFill="1" applyBorder="1" applyAlignment="1">
      <alignment horizontal="center" vertical="center" wrapText="1" readingOrder="1"/>
    </xf>
    <xf numFmtId="166" fontId="13" fillId="5" borderId="24" xfId="1" applyNumberFormat="1" applyFont="1" applyFill="1" applyBorder="1" applyAlignment="1">
      <alignment horizontal="center" vertical="center" wrapText="1" readingOrder="1"/>
    </xf>
    <xf numFmtId="166" fontId="13" fillId="5" borderId="10" xfId="1" applyNumberFormat="1" applyFont="1" applyFill="1" applyBorder="1" applyAlignment="1">
      <alignment horizontal="center" vertical="center" wrapText="1" readingOrder="1"/>
    </xf>
    <xf numFmtId="166" fontId="13" fillId="5" borderId="34" xfId="1" applyNumberFormat="1" applyFont="1" applyFill="1" applyBorder="1" applyAlignment="1">
      <alignment horizontal="center" vertical="center" wrapText="1" readingOrder="1"/>
    </xf>
    <xf numFmtId="0" fontId="14" fillId="5" borderId="10" xfId="0" applyFont="1" applyFill="1" applyBorder="1" applyAlignment="1">
      <alignment horizontal="center" vertical="center" wrapText="1" readingOrder="1"/>
    </xf>
    <xf numFmtId="0" fontId="3" fillId="6" borderId="24" xfId="0" applyFont="1" applyFill="1" applyBorder="1" applyAlignment="1">
      <alignment horizontal="center" vertical="center" wrapText="1" readingOrder="1"/>
    </xf>
    <xf numFmtId="0" fontId="3" fillId="6" borderId="10" xfId="0" applyFont="1" applyFill="1" applyBorder="1" applyAlignment="1">
      <alignment horizontal="center" vertical="center" wrapText="1" readingOrder="1"/>
    </xf>
    <xf numFmtId="0" fontId="13" fillId="6" borderId="27" xfId="0" applyFont="1" applyFill="1" applyBorder="1" applyAlignment="1">
      <alignment horizontal="center" vertical="center" wrapText="1" readingOrder="1"/>
    </xf>
    <xf numFmtId="0" fontId="13" fillId="6" borderId="30" xfId="0" applyFont="1" applyFill="1" applyBorder="1" applyAlignment="1">
      <alignment horizontal="center" vertical="center" wrapText="1" readingOrder="1"/>
    </xf>
    <xf numFmtId="0" fontId="13" fillId="6" borderId="32" xfId="0" applyFont="1" applyFill="1" applyBorder="1" applyAlignment="1">
      <alignment horizontal="center" vertical="center" wrapText="1" readingOrder="1"/>
    </xf>
    <xf numFmtId="0" fontId="14" fillId="7" borderId="25" xfId="0" applyFont="1" applyFill="1" applyBorder="1" applyAlignment="1">
      <alignment horizontal="center" vertical="center" readingOrder="1"/>
    </xf>
    <xf numFmtId="164" fontId="14" fillId="7" borderId="24" xfId="0" applyNumberFormat="1" applyFont="1" applyFill="1" applyBorder="1" applyAlignment="1">
      <alignment horizontal="center" vertical="center" wrapText="1" readingOrder="1"/>
    </xf>
    <xf numFmtId="164" fontId="14" fillId="7" borderId="34" xfId="0" applyNumberFormat="1" applyFont="1" applyFill="1" applyBorder="1" applyAlignment="1">
      <alignment horizontal="center" vertical="center" wrapText="1" readingOrder="1"/>
    </xf>
    <xf numFmtId="164" fontId="13" fillId="7" borderId="24" xfId="0" applyNumberFormat="1" applyFont="1" applyFill="1" applyBorder="1" applyAlignment="1">
      <alignment horizontal="center" vertical="center" wrapText="1" readingOrder="1"/>
    </xf>
    <xf numFmtId="164" fontId="13" fillId="7" borderId="34" xfId="0" applyNumberFormat="1" applyFont="1" applyFill="1" applyBorder="1" applyAlignment="1">
      <alignment horizontal="center" vertical="center" wrapText="1" readingOrder="1"/>
    </xf>
    <xf numFmtId="1" fontId="9" fillId="2" borderId="12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2" borderId="13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9" fillId="2" borderId="8" xfId="0" applyNumberFormat="1" applyFont="1" applyFill="1" applyBorder="1" applyAlignment="1">
      <alignment horizontal="center"/>
    </xf>
    <xf numFmtId="0" fontId="6" fillId="9" borderId="42" xfId="0" applyFont="1" applyFill="1" applyBorder="1" applyAlignment="1">
      <alignment horizontal="center"/>
    </xf>
    <xf numFmtId="0" fontId="6" fillId="9" borderId="43" xfId="0" applyFont="1" applyFill="1" applyBorder="1" applyAlignment="1">
      <alignment horizontal="center"/>
    </xf>
    <xf numFmtId="1" fontId="9" fillId="2" borderId="16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readingOrder="2"/>
    </xf>
    <xf numFmtId="0" fontId="3" fillId="3" borderId="3" xfId="0" applyFont="1" applyFill="1" applyBorder="1" applyAlignment="1">
      <alignment horizontal="center" vertical="center" readingOrder="2"/>
    </xf>
    <xf numFmtId="0" fontId="3" fillId="3" borderId="4" xfId="0" applyFont="1" applyFill="1" applyBorder="1" applyAlignment="1">
      <alignment horizontal="center" vertical="center" readingOrder="2"/>
    </xf>
    <xf numFmtId="0" fontId="3" fillId="4" borderId="5" xfId="0" applyFont="1" applyFill="1" applyBorder="1" applyAlignment="1">
      <alignment horizontal="right" vertical="center" readingOrder="2"/>
    </xf>
    <xf numFmtId="0" fontId="3" fillId="4" borderId="3" xfId="0" applyFont="1" applyFill="1" applyBorder="1" applyAlignment="1">
      <alignment horizontal="right" vertical="center" readingOrder="2"/>
    </xf>
    <xf numFmtId="0" fontId="3" fillId="3" borderId="37" xfId="0" applyFont="1" applyFill="1" applyBorder="1" applyAlignment="1">
      <alignment horizontal="center" vertical="center" readingOrder="1"/>
    </xf>
    <xf numFmtId="0" fontId="3" fillId="3" borderId="29" xfId="0" applyFont="1" applyFill="1" applyBorder="1" applyAlignment="1">
      <alignment horizontal="center" vertical="center" readingOrder="1"/>
    </xf>
    <xf numFmtId="0" fontId="3" fillId="3" borderId="28" xfId="0" applyFont="1" applyFill="1" applyBorder="1" applyAlignment="1">
      <alignment horizontal="center" vertical="center" readingOrder="1"/>
    </xf>
    <xf numFmtId="0" fontId="5" fillId="2" borderId="0" xfId="0" applyFont="1" applyFill="1" applyBorder="1"/>
    <xf numFmtId="0" fontId="5" fillId="9" borderId="4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Alignment="1"/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0" fontId="28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166" fontId="24" fillId="0" borderId="0" xfId="1" applyNumberFormat="1" applyFont="1" applyAlignment="1">
      <alignment horizontal="right"/>
    </xf>
    <xf numFmtId="0" fontId="24" fillId="0" borderId="0" xfId="0" applyFont="1" applyAlignment="1"/>
    <xf numFmtId="1" fontId="29" fillId="0" borderId="0" xfId="0" applyNumberFormat="1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14" fillId="8" borderId="36" xfId="0" applyNumberFormat="1" applyFont="1" applyFill="1" applyBorder="1" applyAlignment="1">
      <alignment horizontal="center" vertical="center" wrapText="1" readingOrder="1"/>
    </xf>
    <xf numFmtId="1" fontId="5" fillId="6" borderId="10" xfId="0" applyNumberFormat="1" applyFont="1" applyFill="1" applyBorder="1" applyAlignment="1">
      <alignment horizontal="center"/>
    </xf>
    <xf numFmtId="164" fontId="14" fillId="7" borderId="35" xfId="0" applyNumberFormat="1" applyFont="1" applyFill="1" applyBorder="1" applyAlignment="1">
      <alignment horizontal="center" vertical="center" wrapText="1" readingOrder="1"/>
    </xf>
    <xf numFmtId="164" fontId="14" fillId="7" borderId="48" xfId="0" applyNumberFormat="1" applyFont="1" applyFill="1" applyBorder="1" applyAlignment="1">
      <alignment horizontal="center" vertical="center" wrapText="1" readingOrder="1"/>
    </xf>
    <xf numFmtId="1" fontId="14" fillId="10" borderId="31" xfId="0" applyNumberFormat="1" applyFont="1" applyFill="1" applyBorder="1" applyAlignment="1">
      <alignment horizontal="center" vertical="center" wrapText="1" readingOrder="1"/>
    </xf>
    <xf numFmtId="0" fontId="0" fillId="0" borderId="33" xfId="0" applyBorder="1" applyAlignment="1">
      <alignment horizontal="center" vertical="center" wrapText="1" readingOrder="1"/>
    </xf>
    <xf numFmtId="1" fontId="3" fillId="6" borderId="24" xfId="0" applyNumberFormat="1" applyFont="1" applyFill="1" applyBorder="1" applyAlignment="1">
      <alignment horizontal="center" vertical="center" wrapText="1" readingOrder="1"/>
    </xf>
    <xf numFmtId="0" fontId="3" fillId="6" borderId="34" xfId="0" applyFont="1" applyFill="1" applyBorder="1" applyAlignment="1">
      <alignment horizontal="center" vertical="center" wrapText="1" readingOrder="1"/>
    </xf>
    <xf numFmtId="0" fontId="30" fillId="0" borderId="10" xfId="0" applyFont="1" applyBorder="1" applyAlignment="1">
      <alignment horizontal="center" vertical="center" readingOrder="1"/>
    </xf>
    <xf numFmtId="0" fontId="30" fillId="0" borderId="34" xfId="0" applyFont="1" applyBorder="1" applyAlignment="1">
      <alignment horizontal="center" vertical="center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368301</xdr:colOff>
      <xdr:row>2</xdr:row>
      <xdr:rowOff>361950</xdr:rowOff>
    </xdr:from>
    <xdr:to>
      <xdr:col>28</xdr:col>
      <xdr:colOff>514351</xdr:colOff>
      <xdr:row>7</xdr:row>
      <xdr:rowOff>69850</xdr:rowOff>
    </xdr:to>
    <xdr:pic>
      <xdr:nvPicPr>
        <xdr:cNvPr id="8" name="תמונה 7" descr="left-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08751" y="742950"/>
          <a:ext cx="2203450" cy="1098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257175</xdr:colOff>
      <xdr:row>3</xdr:row>
      <xdr:rowOff>57150</xdr:rowOff>
    </xdr:from>
    <xdr:to>
      <xdr:col>5</xdr:col>
      <xdr:colOff>708910</xdr:colOff>
      <xdr:row>7</xdr:row>
      <xdr:rowOff>133350</xdr:rowOff>
    </xdr:to>
    <xdr:pic>
      <xdr:nvPicPr>
        <xdr:cNvPr id="9" name="Picture 1" descr="Sion_logo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175" y="666750"/>
          <a:ext cx="340448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52"/>
  <sheetViews>
    <sheetView showGridLines="0" tabSelected="1" topLeftCell="A3" zoomScale="30" zoomScaleNormal="30" workbookViewId="0">
      <selection activeCell="V14" sqref="V14"/>
    </sheetView>
  </sheetViews>
  <sheetFormatPr defaultRowHeight="14.25"/>
  <cols>
    <col min="2" max="2" width="5.875" style="167" customWidth="1"/>
    <col min="3" max="3" width="15.5" customWidth="1"/>
    <col min="5" max="5" width="14.125" customWidth="1"/>
    <col min="6" max="6" width="13.125" customWidth="1"/>
    <col min="7" max="7" width="9.375" customWidth="1"/>
    <col min="11" max="11" width="13.5" bestFit="1" customWidth="1"/>
    <col min="12" max="12" width="9" customWidth="1"/>
    <col min="16" max="16" width="10.5" customWidth="1"/>
    <col min="18" max="19" width="10.25" customWidth="1"/>
    <col min="20" max="20" width="10.75" customWidth="1"/>
    <col min="21" max="21" width="9.875" customWidth="1"/>
    <col min="22" max="22" width="9.5" customWidth="1"/>
    <col min="23" max="23" width="12.375" customWidth="1"/>
    <col min="24" max="24" width="9" customWidth="1"/>
    <col min="32" max="32" width="16.375" bestFit="1" customWidth="1"/>
    <col min="33" max="33" width="11.75" bestFit="1" customWidth="1"/>
    <col min="258" max="258" width="13" customWidth="1"/>
    <col min="260" max="260" width="10.375" customWidth="1"/>
    <col min="264" max="264" width="10.25" customWidth="1"/>
    <col min="267" max="267" width="13.5" bestFit="1" customWidth="1"/>
    <col min="275" max="275" width="10.25" customWidth="1"/>
    <col min="288" max="288" width="16.375" bestFit="1" customWidth="1"/>
    <col min="289" max="289" width="11.75" bestFit="1" customWidth="1"/>
    <col min="514" max="514" width="13" customWidth="1"/>
    <col min="516" max="516" width="10.375" customWidth="1"/>
    <col min="520" max="520" width="10.25" customWidth="1"/>
    <col min="523" max="523" width="13.5" bestFit="1" customWidth="1"/>
    <col min="531" max="531" width="10.25" customWidth="1"/>
    <col min="544" max="544" width="16.375" bestFit="1" customWidth="1"/>
    <col min="545" max="545" width="11.75" bestFit="1" customWidth="1"/>
    <col min="770" max="770" width="13" customWidth="1"/>
    <col min="772" max="772" width="10.375" customWidth="1"/>
    <col min="776" max="776" width="10.25" customWidth="1"/>
    <col min="779" max="779" width="13.5" bestFit="1" customWidth="1"/>
    <col min="787" max="787" width="10.25" customWidth="1"/>
    <col min="800" max="800" width="16.375" bestFit="1" customWidth="1"/>
    <col min="801" max="801" width="11.75" bestFit="1" customWidth="1"/>
    <col min="1026" max="1026" width="13" customWidth="1"/>
    <col min="1028" max="1028" width="10.375" customWidth="1"/>
    <col min="1032" max="1032" width="10.25" customWidth="1"/>
    <col min="1035" max="1035" width="13.5" bestFit="1" customWidth="1"/>
    <col min="1043" max="1043" width="10.25" customWidth="1"/>
    <col min="1056" max="1056" width="16.375" bestFit="1" customWidth="1"/>
    <col min="1057" max="1057" width="11.75" bestFit="1" customWidth="1"/>
    <col min="1282" max="1282" width="13" customWidth="1"/>
    <col min="1284" max="1284" width="10.375" customWidth="1"/>
    <col min="1288" max="1288" width="10.25" customWidth="1"/>
    <col min="1291" max="1291" width="13.5" bestFit="1" customWidth="1"/>
    <col min="1299" max="1299" width="10.25" customWidth="1"/>
    <col min="1312" max="1312" width="16.375" bestFit="1" customWidth="1"/>
    <col min="1313" max="1313" width="11.75" bestFit="1" customWidth="1"/>
    <col min="1538" max="1538" width="13" customWidth="1"/>
    <col min="1540" max="1540" width="10.375" customWidth="1"/>
    <col min="1544" max="1544" width="10.25" customWidth="1"/>
    <col min="1547" max="1547" width="13.5" bestFit="1" customWidth="1"/>
    <col min="1555" max="1555" width="10.25" customWidth="1"/>
    <col min="1568" max="1568" width="16.375" bestFit="1" customWidth="1"/>
    <col min="1569" max="1569" width="11.75" bestFit="1" customWidth="1"/>
    <col min="1794" max="1794" width="13" customWidth="1"/>
    <col min="1796" max="1796" width="10.375" customWidth="1"/>
    <col min="1800" max="1800" width="10.25" customWidth="1"/>
    <col min="1803" max="1803" width="13.5" bestFit="1" customWidth="1"/>
    <col min="1811" max="1811" width="10.25" customWidth="1"/>
    <col min="1824" max="1824" width="16.375" bestFit="1" customWidth="1"/>
    <col min="1825" max="1825" width="11.75" bestFit="1" customWidth="1"/>
    <col min="2050" max="2050" width="13" customWidth="1"/>
    <col min="2052" max="2052" width="10.375" customWidth="1"/>
    <col min="2056" max="2056" width="10.25" customWidth="1"/>
    <col min="2059" max="2059" width="13.5" bestFit="1" customWidth="1"/>
    <col min="2067" max="2067" width="10.25" customWidth="1"/>
    <col min="2080" max="2080" width="16.375" bestFit="1" customWidth="1"/>
    <col min="2081" max="2081" width="11.75" bestFit="1" customWidth="1"/>
    <col min="2306" max="2306" width="13" customWidth="1"/>
    <col min="2308" max="2308" width="10.375" customWidth="1"/>
    <col min="2312" max="2312" width="10.25" customWidth="1"/>
    <col min="2315" max="2315" width="13.5" bestFit="1" customWidth="1"/>
    <col min="2323" max="2323" width="10.25" customWidth="1"/>
    <col min="2336" max="2336" width="16.375" bestFit="1" customWidth="1"/>
    <col min="2337" max="2337" width="11.75" bestFit="1" customWidth="1"/>
    <col min="2562" max="2562" width="13" customWidth="1"/>
    <col min="2564" max="2564" width="10.375" customWidth="1"/>
    <col min="2568" max="2568" width="10.25" customWidth="1"/>
    <col min="2571" max="2571" width="13.5" bestFit="1" customWidth="1"/>
    <col min="2579" max="2579" width="10.25" customWidth="1"/>
    <col min="2592" max="2592" width="16.375" bestFit="1" customWidth="1"/>
    <col min="2593" max="2593" width="11.75" bestFit="1" customWidth="1"/>
    <col min="2818" max="2818" width="13" customWidth="1"/>
    <col min="2820" max="2820" width="10.375" customWidth="1"/>
    <col min="2824" max="2824" width="10.25" customWidth="1"/>
    <col min="2827" max="2827" width="13.5" bestFit="1" customWidth="1"/>
    <col min="2835" max="2835" width="10.25" customWidth="1"/>
    <col min="2848" max="2848" width="16.375" bestFit="1" customWidth="1"/>
    <col min="2849" max="2849" width="11.75" bestFit="1" customWidth="1"/>
    <col min="3074" max="3074" width="13" customWidth="1"/>
    <col min="3076" max="3076" width="10.375" customWidth="1"/>
    <col min="3080" max="3080" width="10.25" customWidth="1"/>
    <col min="3083" max="3083" width="13.5" bestFit="1" customWidth="1"/>
    <col min="3091" max="3091" width="10.25" customWidth="1"/>
    <col min="3104" max="3104" width="16.375" bestFit="1" customWidth="1"/>
    <col min="3105" max="3105" width="11.75" bestFit="1" customWidth="1"/>
    <col min="3330" max="3330" width="13" customWidth="1"/>
    <col min="3332" max="3332" width="10.375" customWidth="1"/>
    <col min="3336" max="3336" width="10.25" customWidth="1"/>
    <col min="3339" max="3339" width="13.5" bestFit="1" customWidth="1"/>
    <col min="3347" max="3347" width="10.25" customWidth="1"/>
    <col min="3360" max="3360" width="16.375" bestFit="1" customWidth="1"/>
    <col min="3361" max="3361" width="11.75" bestFit="1" customWidth="1"/>
    <col min="3586" max="3586" width="13" customWidth="1"/>
    <col min="3588" max="3588" width="10.375" customWidth="1"/>
    <col min="3592" max="3592" width="10.25" customWidth="1"/>
    <col min="3595" max="3595" width="13.5" bestFit="1" customWidth="1"/>
    <col min="3603" max="3603" width="10.25" customWidth="1"/>
    <col min="3616" max="3616" width="16.375" bestFit="1" customWidth="1"/>
    <col min="3617" max="3617" width="11.75" bestFit="1" customWidth="1"/>
    <col min="3842" max="3842" width="13" customWidth="1"/>
    <col min="3844" max="3844" width="10.375" customWidth="1"/>
    <col min="3848" max="3848" width="10.25" customWidth="1"/>
    <col min="3851" max="3851" width="13.5" bestFit="1" customWidth="1"/>
    <col min="3859" max="3859" width="10.25" customWidth="1"/>
    <col min="3872" max="3872" width="16.375" bestFit="1" customWidth="1"/>
    <col min="3873" max="3873" width="11.75" bestFit="1" customWidth="1"/>
    <col min="4098" max="4098" width="13" customWidth="1"/>
    <col min="4100" max="4100" width="10.375" customWidth="1"/>
    <col min="4104" max="4104" width="10.25" customWidth="1"/>
    <col min="4107" max="4107" width="13.5" bestFit="1" customWidth="1"/>
    <col min="4115" max="4115" width="10.25" customWidth="1"/>
    <col min="4128" max="4128" width="16.375" bestFit="1" customWidth="1"/>
    <col min="4129" max="4129" width="11.75" bestFit="1" customWidth="1"/>
    <col min="4354" max="4354" width="13" customWidth="1"/>
    <col min="4356" max="4356" width="10.375" customWidth="1"/>
    <col min="4360" max="4360" width="10.25" customWidth="1"/>
    <col min="4363" max="4363" width="13.5" bestFit="1" customWidth="1"/>
    <col min="4371" max="4371" width="10.25" customWidth="1"/>
    <col min="4384" max="4384" width="16.375" bestFit="1" customWidth="1"/>
    <col min="4385" max="4385" width="11.75" bestFit="1" customWidth="1"/>
    <col min="4610" max="4610" width="13" customWidth="1"/>
    <col min="4612" max="4612" width="10.375" customWidth="1"/>
    <col min="4616" max="4616" width="10.25" customWidth="1"/>
    <col min="4619" max="4619" width="13.5" bestFit="1" customWidth="1"/>
    <col min="4627" max="4627" width="10.25" customWidth="1"/>
    <col min="4640" max="4640" width="16.375" bestFit="1" customWidth="1"/>
    <col min="4641" max="4641" width="11.75" bestFit="1" customWidth="1"/>
    <col min="4866" max="4866" width="13" customWidth="1"/>
    <col min="4868" max="4868" width="10.375" customWidth="1"/>
    <col min="4872" max="4872" width="10.25" customWidth="1"/>
    <col min="4875" max="4875" width="13.5" bestFit="1" customWidth="1"/>
    <col min="4883" max="4883" width="10.25" customWidth="1"/>
    <col min="4896" max="4896" width="16.375" bestFit="1" customWidth="1"/>
    <col min="4897" max="4897" width="11.75" bestFit="1" customWidth="1"/>
    <col min="5122" max="5122" width="13" customWidth="1"/>
    <col min="5124" max="5124" width="10.375" customWidth="1"/>
    <col min="5128" max="5128" width="10.25" customWidth="1"/>
    <col min="5131" max="5131" width="13.5" bestFit="1" customWidth="1"/>
    <col min="5139" max="5139" width="10.25" customWidth="1"/>
    <col min="5152" max="5152" width="16.375" bestFit="1" customWidth="1"/>
    <col min="5153" max="5153" width="11.75" bestFit="1" customWidth="1"/>
    <col min="5378" max="5378" width="13" customWidth="1"/>
    <col min="5380" max="5380" width="10.375" customWidth="1"/>
    <col min="5384" max="5384" width="10.25" customWidth="1"/>
    <col min="5387" max="5387" width="13.5" bestFit="1" customWidth="1"/>
    <col min="5395" max="5395" width="10.25" customWidth="1"/>
    <col min="5408" max="5408" width="16.375" bestFit="1" customWidth="1"/>
    <col min="5409" max="5409" width="11.75" bestFit="1" customWidth="1"/>
    <col min="5634" max="5634" width="13" customWidth="1"/>
    <col min="5636" max="5636" width="10.375" customWidth="1"/>
    <col min="5640" max="5640" width="10.25" customWidth="1"/>
    <col min="5643" max="5643" width="13.5" bestFit="1" customWidth="1"/>
    <col min="5651" max="5651" width="10.25" customWidth="1"/>
    <col min="5664" max="5664" width="16.375" bestFit="1" customWidth="1"/>
    <col min="5665" max="5665" width="11.75" bestFit="1" customWidth="1"/>
    <col min="5890" max="5890" width="13" customWidth="1"/>
    <col min="5892" max="5892" width="10.375" customWidth="1"/>
    <col min="5896" max="5896" width="10.25" customWidth="1"/>
    <col min="5899" max="5899" width="13.5" bestFit="1" customWidth="1"/>
    <col min="5907" max="5907" width="10.25" customWidth="1"/>
    <col min="5920" max="5920" width="16.375" bestFit="1" customWidth="1"/>
    <col min="5921" max="5921" width="11.75" bestFit="1" customWidth="1"/>
    <col min="6146" max="6146" width="13" customWidth="1"/>
    <col min="6148" max="6148" width="10.375" customWidth="1"/>
    <col min="6152" max="6152" width="10.25" customWidth="1"/>
    <col min="6155" max="6155" width="13.5" bestFit="1" customWidth="1"/>
    <col min="6163" max="6163" width="10.25" customWidth="1"/>
    <col min="6176" max="6176" width="16.375" bestFit="1" customWidth="1"/>
    <col min="6177" max="6177" width="11.75" bestFit="1" customWidth="1"/>
    <col min="6402" max="6402" width="13" customWidth="1"/>
    <col min="6404" max="6404" width="10.375" customWidth="1"/>
    <col min="6408" max="6408" width="10.25" customWidth="1"/>
    <col min="6411" max="6411" width="13.5" bestFit="1" customWidth="1"/>
    <col min="6419" max="6419" width="10.25" customWidth="1"/>
    <col min="6432" max="6432" width="16.375" bestFit="1" customWidth="1"/>
    <col min="6433" max="6433" width="11.75" bestFit="1" customWidth="1"/>
    <col min="6658" max="6658" width="13" customWidth="1"/>
    <col min="6660" max="6660" width="10.375" customWidth="1"/>
    <col min="6664" max="6664" width="10.25" customWidth="1"/>
    <col min="6667" max="6667" width="13.5" bestFit="1" customWidth="1"/>
    <col min="6675" max="6675" width="10.25" customWidth="1"/>
    <col min="6688" max="6688" width="16.375" bestFit="1" customWidth="1"/>
    <col min="6689" max="6689" width="11.75" bestFit="1" customWidth="1"/>
    <col min="6914" max="6914" width="13" customWidth="1"/>
    <col min="6916" max="6916" width="10.375" customWidth="1"/>
    <col min="6920" max="6920" width="10.25" customWidth="1"/>
    <col min="6923" max="6923" width="13.5" bestFit="1" customWidth="1"/>
    <col min="6931" max="6931" width="10.25" customWidth="1"/>
    <col min="6944" max="6944" width="16.375" bestFit="1" customWidth="1"/>
    <col min="6945" max="6945" width="11.75" bestFit="1" customWidth="1"/>
    <col min="7170" max="7170" width="13" customWidth="1"/>
    <col min="7172" max="7172" width="10.375" customWidth="1"/>
    <col min="7176" max="7176" width="10.25" customWidth="1"/>
    <col min="7179" max="7179" width="13.5" bestFit="1" customWidth="1"/>
    <col min="7187" max="7187" width="10.25" customWidth="1"/>
    <col min="7200" max="7200" width="16.375" bestFit="1" customWidth="1"/>
    <col min="7201" max="7201" width="11.75" bestFit="1" customWidth="1"/>
    <col min="7426" max="7426" width="13" customWidth="1"/>
    <col min="7428" max="7428" width="10.375" customWidth="1"/>
    <col min="7432" max="7432" width="10.25" customWidth="1"/>
    <col min="7435" max="7435" width="13.5" bestFit="1" customWidth="1"/>
    <col min="7443" max="7443" width="10.25" customWidth="1"/>
    <col min="7456" max="7456" width="16.375" bestFit="1" customWidth="1"/>
    <col min="7457" max="7457" width="11.75" bestFit="1" customWidth="1"/>
    <col min="7682" max="7682" width="13" customWidth="1"/>
    <col min="7684" max="7684" width="10.375" customWidth="1"/>
    <col min="7688" max="7688" width="10.25" customWidth="1"/>
    <col min="7691" max="7691" width="13.5" bestFit="1" customWidth="1"/>
    <col min="7699" max="7699" width="10.25" customWidth="1"/>
    <col min="7712" max="7712" width="16.375" bestFit="1" customWidth="1"/>
    <col min="7713" max="7713" width="11.75" bestFit="1" customWidth="1"/>
    <col min="7938" max="7938" width="13" customWidth="1"/>
    <col min="7940" max="7940" width="10.375" customWidth="1"/>
    <col min="7944" max="7944" width="10.25" customWidth="1"/>
    <col min="7947" max="7947" width="13.5" bestFit="1" customWidth="1"/>
    <col min="7955" max="7955" width="10.25" customWidth="1"/>
    <col min="7968" max="7968" width="16.375" bestFit="1" customWidth="1"/>
    <col min="7969" max="7969" width="11.75" bestFit="1" customWidth="1"/>
    <col min="8194" max="8194" width="13" customWidth="1"/>
    <col min="8196" max="8196" width="10.375" customWidth="1"/>
    <col min="8200" max="8200" width="10.25" customWidth="1"/>
    <col min="8203" max="8203" width="13.5" bestFit="1" customWidth="1"/>
    <col min="8211" max="8211" width="10.25" customWidth="1"/>
    <col min="8224" max="8224" width="16.375" bestFit="1" customWidth="1"/>
    <col min="8225" max="8225" width="11.75" bestFit="1" customWidth="1"/>
    <col min="8450" max="8450" width="13" customWidth="1"/>
    <col min="8452" max="8452" width="10.375" customWidth="1"/>
    <col min="8456" max="8456" width="10.25" customWidth="1"/>
    <col min="8459" max="8459" width="13.5" bestFit="1" customWidth="1"/>
    <col min="8467" max="8467" width="10.25" customWidth="1"/>
    <col min="8480" max="8480" width="16.375" bestFit="1" customWidth="1"/>
    <col min="8481" max="8481" width="11.75" bestFit="1" customWidth="1"/>
    <col min="8706" max="8706" width="13" customWidth="1"/>
    <col min="8708" max="8708" width="10.375" customWidth="1"/>
    <col min="8712" max="8712" width="10.25" customWidth="1"/>
    <col min="8715" max="8715" width="13.5" bestFit="1" customWidth="1"/>
    <col min="8723" max="8723" width="10.25" customWidth="1"/>
    <col min="8736" max="8736" width="16.375" bestFit="1" customWidth="1"/>
    <col min="8737" max="8737" width="11.75" bestFit="1" customWidth="1"/>
    <col min="8962" max="8962" width="13" customWidth="1"/>
    <col min="8964" max="8964" width="10.375" customWidth="1"/>
    <col min="8968" max="8968" width="10.25" customWidth="1"/>
    <col min="8971" max="8971" width="13.5" bestFit="1" customWidth="1"/>
    <col min="8979" max="8979" width="10.25" customWidth="1"/>
    <col min="8992" max="8992" width="16.375" bestFit="1" customWidth="1"/>
    <col min="8993" max="8993" width="11.75" bestFit="1" customWidth="1"/>
    <col min="9218" max="9218" width="13" customWidth="1"/>
    <col min="9220" max="9220" width="10.375" customWidth="1"/>
    <col min="9224" max="9224" width="10.25" customWidth="1"/>
    <col min="9227" max="9227" width="13.5" bestFit="1" customWidth="1"/>
    <col min="9235" max="9235" width="10.25" customWidth="1"/>
    <col min="9248" max="9248" width="16.375" bestFit="1" customWidth="1"/>
    <col min="9249" max="9249" width="11.75" bestFit="1" customWidth="1"/>
    <col min="9474" max="9474" width="13" customWidth="1"/>
    <col min="9476" max="9476" width="10.375" customWidth="1"/>
    <col min="9480" max="9480" width="10.25" customWidth="1"/>
    <col min="9483" max="9483" width="13.5" bestFit="1" customWidth="1"/>
    <col min="9491" max="9491" width="10.25" customWidth="1"/>
    <col min="9504" max="9504" width="16.375" bestFit="1" customWidth="1"/>
    <col min="9505" max="9505" width="11.75" bestFit="1" customWidth="1"/>
    <col min="9730" max="9730" width="13" customWidth="1"/>
    <col min="9732" max="9732" width="10.375" customWidth="1"/>
    <col min="9736" max="9736" width="10.25" customWidth="1"/>
    <col min="9739" max="9739" width="13.5" bestFit="1" customWidth="1"/>
    <col min="9747" max="9747" width="10.25" customWidth="1"/>
    <col min="9760" max="9760" width="16.375" bestFit="1" customWidth="1"/>
    <col min="9761" max="9761" width="11.75" bestFit="1" customWidth="1"/>
    <col min="9986" max="9986" width="13" customWidth="1"/>
    <col min="9988" max="9988" width="10.375" customWidth="1"/>
    <col min="9992" max="9992" width="10.25" customWidth="1"/>
    <col min="9995" max="9995" width="13.5" bestFit="1" customWidth="1"/>
    <col min="10003" max="10003" width="10.25" customWidth="1"/>
    <col min="10016" max="10016" width="16.375" bestFit="1" customWidth="1"/>
    <col min="10017" max="10017" width="11.75" bestFit="1" customWidth="1"/>
    <col min="10242" max="10242" width="13" customWidth="1"/>
    <col min="10244" max="10244" width="10.375" customWidth="1"/>
    <col min="10248" max="10248" width="10.25" customWidth="1"/>
    <col min="10251" max="10251" width="13.5" bestFit="1" customWidth="1"/>
    <col min="10259" max="10259" width="10.25" customWidth="1"/>
    <col min="10272" max="10272" width="16.375" bestFit="1" customWidth="1"/>
    <col min="10273" max="10273" width="11.75" bestFit="1" customWidth="1"/>
    <col min="10498" max="10498" width="13" customWidth="1"/>
    <col min="10500" max="10500" width="10.375" customWidth="1"/>
    <col min="10504" max="10504" width="10.25" customWidth="1"/>
    <col min="10507" max="10507" width="13.5" bestFit="1" customWidth="1"/>
    <col min="10515" max="10515" width="10.25" customWidth="1"/>
    <col min="10528" max="10528" width="16.375" bestFit="1" customWidth="1"/>
    <col min="10529" max="10529" width="11.75" bestFit="1" customWidth="1"/>
    <col min="10754" max="10754" width="13" customWidth="1"/>
    <col min="10756" max="10756" width="10.375" customWidth="1"/>
    <col min="10760" max="10760" width="10.25" customWidth="1"/>
    <col min="10763" max="10763" width="13.5" bestFit="1" customWidth="1"/>
    <col min="10771" max="10771" width="10.25" customWidth="1"/>
    <col min="10784" max="10784" width="16.375" bestFit="1" customWidth="1"/>
    <col min="10785" max="10785" width="11.75" bestFit="1" customWidth="1"/>
    <col min="11010" max="11010" width="13" customWidth="1"/>
    <col min="11012" max="11012" width="10.375" customWidth="1"/>
    <col min="11016" max="11016" width="10.25" customWidth="1"/>
    <col min="11019" max="11019" width="13.5" bestFit="1" customWidth="1"/>
    <col min="11027" max="11027" width="10.25" customWidth="1"/>
    <col min="11040" max="11040" width="16.375" bestFit="1" customWidth="1"/>
    <col min="11041" max="11041" width="11.75" bestFit="1" customWidth="1"/>
    <col min="11266" max="11266" width="13" customWidth="1"/>
    <col min="11268" max="11268" width="10.375" customWidth="1"/>
    <col min="11272" max="11272" width="10.25" customWidth="1"/>
    <col min="11275" max="11275" width="13.5" bestFit="1" customWidth="1"/>
    <col min="11283" max="11283" width="10.25" customWidth="1"/>
    <col min="11296" max="11296" width="16.375" bestFit="1" customWidth="1"/>
    <col min="11297" max="11297" width="11.75" bestFit="1" customWidth="1"/>
    <col min="11522" max="11522" width="13" customWidth="1"/>
    <col min="11524" max="11524" width="10.375" customWidth="1"/>
    <col min="11528" max="11528" width="10.25" customWidth="1"/>
    <col min="11531" max="11531" width="13.5" bestFit="1" customWidth="1"/>
    <col min="11539" max="11539" width="10.25" customWidth="1"/>
    <col min="11552" max="11552" width="16.375" bestFit="1" customWidth="1"/>
    <col min="11553" max="11553" width="11.75" bestFit="1" customWidth="1"/>
    <col min="11778" max="11778" width="13" customWidth="1"/>
    <col min="11780" max="11780" width="10.375" customWidth="1"/>
    <col min="11784" max="11784" width="10.25" customWidth="1"/>
    <col min="11787" max="11787" width="13.5" bestFit="1" customWidth="1"/>
    <col min="11795" max="11795" width="10.25" customWidth="1"/>
    <col min="11808" max="11808" width="16.375" bestFit="1" customWidth="1"/>
    <col min="11809" max="11809" width="11.75" bestFit="1" customWidth="1"/>
    <col min="12034" max="12034" width="13" customWidth="1"/>
    <col min="12036" max="12036" width="10.375" customWidth="1"/>
    <col min="12040" max="12040" width="10.25" customWidth="1"/>
    <col min="12043" max="12043" width="13.5" bestFit="1" customWidth="1"/>
    <col min="12051" max="12051" width="10.25" customWidth="1"/>
    <col min="12064" max="12064" width="16.375" bestFit="1" customWidth="1"/>
    <col min="12065" max="12065" width="11.75" bestFit="1" customWidth="1"/>
    <col min="12290" max="12290" width="13" customWidth="1"/>
    <col min="12292" max="12292" width="10.375" customWidth="1"/>
    <col min="12296" max="12296" width="10.25" customWidth="1"/>
    <col min="12299" max="12299" width="13.5" bestFit="1" customWidth="1"/>
    <col min="12307" max="12307" width="10.25" customWidth="1"/>
    <col min="12320" max="12320" width="16.375" bestFit="1" customWidth="1"/>
    <col min="12321" max="12321" width="11.75" bestFit="1" customWidth="1"/>
    <col min="12546" max="12546" width="13" customWidth="1"/>
    <col min="12548" max="12548" width="10.375" customWidth="1"/>
    <col min="12552" max="12552" width="10.25" customWidth="1"/>
    <col min="12555" max="12555" width="13.5" bestFit="1" customWidth="1"/>
    <col min="12563" max="12563" width="10.25" customWidth="1"/>
    <col min="12576" max="12576" width="16.375" bestFit="1" customWidth="1"/>
    <col min="12577" max="12577" width="11.75" bestFit="1" customWidth="1"/>
    <col min="12802" max="12802" width="13" customWidth="1"/>
    <col min="12804" max="12804" width="10.375" customWidth="1"/>
    <col min="12808" max="12808" width="10.25" customWidth="1"/>
    <col min="12811" max="12811" width="13.5" bestFit="1" customWidth="1"/>
    <col min="12819" max="12819" width="10.25" customWidth="1"/>
    <col min="12832" max="12832" width="16.375" bestFit="1" customWidth="1"/>
    <col min="12833" max="12833" width="11.75" bestFit="1" customWidth="1"/>
    <col min="13058" max="13058" width="13" customWidth="1"/>
    <col min="13060" max="13060" width="10.375" customWidth="1"/>
    <col min="13064" max="13064" width="10.25" customWidth="1"/>
    <col min="13067" max="13067" width="13.5" bestFit="1" customWidth="1"/>
    <col min="13075" max="13075" width="10.25" customWidth="1"/>
    <col min="13088" max="13088" width="16.375" bestFit="1" customWidth="1"/>
    <col min="13089" max="13089" width="11.75" bestFit="1" customWidth="1"/>
    <col min="13314" max="13314" width="13" customWidth="1"/>
    <col min="13316" max="13316" width="10.375" customWidth="1"/>
    <col min="13320" max="13320" width="10.25" customWidth="1"/>
    <col min="13323" max="13323" width="13.5" bestFit="1" customWidth="1"/>
    <col min="13331" max="13331" width="10.25" customWidth="1"/>
    <col min="13344" max="13344" width="16.375" bestFit="1" customWidth="1"/>
    <col min="13345" max="13345" width="11.75" bestFit="1" customWidth="1"/>
    <col min="13570" max="13570" width="13" customWidth="1"/>
    <col min="13572" max="13572" width="10.375" customWidth="1"/>
    <col min="13576" max="13576" width="10.25" customWidth="1"/>
    <col min="13579" max="13579" width="13.5" bestFit="1" customWidth="1"/>
    <col min="13587" max="13587" width="10.25" customWidth="1"/>
    <col min="13600" max="13600" width="16.375" bestFit="1" customWidth="1"/>
    <col min="13601" max="13601" width="11.75" bestFit="1" customWidth="1"/>
    <col min="13826" max="13826" width="13" customWidth="1"/>
    <col min="13828" max="13828" width="10.375" customWidth="1"/>
    <col min="13832" max="13832" width="10.25" customWidth="1"/>
    <col min="13835" max="13835" width="13.5" bestFit="1" customWidth="1"/>
    <col min="13843" max="13843" width="10.25" customWidth="1"/>
    <col min="13856" max="13856" width="16.375" bestFit="1" customWidth="1"/>
    <col min="13857" max="13857" width="11.75" bestFit="1" customWidth="1"/>
    <col min="14082" max="14082" width="13" customWidth="1"/>
    <col min="14084" max="14084" width="10.375" customWidth="1"/>
    <col min="14088" max="14088" width="10.25" customWidth="1"/>
    <col min="14091" max="14091" width="13.5" bestFit="1" customWidth="1"/>
    <col min="14099" max="14099" width="10.25" customWidth="1"/>
    <col min="14112" max="14112" width="16.375" bestFit="1" customWidth="1"/>
    <col min="14113" max="14113" width="11.75" bestFit="1" customWidth="1"/>
    <col min="14338" max="14338" width="13" customWidth="1"/>
    <col min="14340" max="14340" width="10.375" customWidth="1"/>
    <col min="14344" max="14344" width="10.25" customWidth="1"/>
    <col min="14347" max="14347" width="13.5" bestFit="1" customWidth="1"/>
    <col min="14355" max="14355" width="10.25" customWidth="1"/>
    <col min="14368" max="14368" width="16.375" bestFit="1" customWidth="1"/>
    <col min="14369" max="14369" width="11.75" bestFit="1" customWidth="1"/>
    <col min="14594" max="14594" width="13" customWidth="1"/>
    <col min="14596" max="14596" width="10.375" customWidth="1"/>
    <col min="14600" max="14600" width="10.25" customWidth="1"/>
    <col min="14603" max="14603" width="13.5" bestFit="1" customWidth="1"/>
    <col min="14611" max="14611" width="10.25" customWidth="1"/>
    <col min="14624" max="14624" width="16.375" bestFit="1" customWidth="1"/>
    <col min="14625" max="14625" width="11.75" bestFit="1" customWidth="1"/>
    <col min="14850" max="14850" width="13" customWidth="1"/>
    <col min="14852" max="14852" width="10.375" customWidth="1"/>
    <col min="14856" max="14856" width="10.25" customWidth="1"/>
    <col min="14859" max="14859" width="13.5" bestFit="1" customWidth="1"/>
    <col min="14867" max="14867" width="10.25" customWidth="1"/>
    <col min="14880" max="14880" width="16.375" bestFit="1" customWidth="1"/>
    <col min="14881" max="14881" width="11.75" bestFit="1" customWidth="1"/>
    <col min="15106" max="15106" width="13" customWidth="1"/>
    <col min="15108" max="15108" width="10.375" customWidth="1"/>
    <col min="15112" max="15112" width="10.25" customWidth="1"/>
    <col min="15115" max="15115" width="13.5" bestFit="1" customWidth="1"/>
    <col min="15123" max="15123" width="10.25" customWidth="1"/>
    <col min="15136" max="15136" width="16.375" bestFit="1" customWidth="1"/>
    <col min="15137" max="15137" width="11.75" bestFit="1" customWidth="1"/>
    <col min="15362" max="15362" width="13" customWidth="1"/>
    <col min="15364" max="15364" width="10.375" customWidth="1"/>
    <col min="15368" max="15368" width="10.25" customWidth="1"/>
    <col min="15371" max="15371" width="13.5" bestFit="1" customWidth="1"/>
    <col min="15379" max="15379" width="10.25" customWidth="1"/>
    <col min="15392" max="15392" width="16.375" bestFit="1" customWidth="1"/>
    <col min="15393" max="15393" width="11.75" bestFit="1" customWidth="1"/>
    <col min="15618" max="15618" width="13" customWidth="1"/>
    <col min="15620" max="15620" width="10.375" customWidth="1"/>
    <col min="15624" max="15624" width="10.25" customWidth="1"/>
    <col min="15627" max="15627" width="13.5" bestFit="1" customWidth="1"/>
    <col min="15635" max="15635" width="10.25" customWidth="1"/>
    <col min="15648" max="15648" width="16.375" bestFit="1" customWidth="1"/>
    <col min="15649" max="15649" width="11.75" bestFit="1" customWidth="1"/>
    <col min="15874" max="15874" width="13" customWidth="1"/>
    <col min="15876" max="15876" width="10.375" customWidth="1"/>
    <col min="15880" max="15880" width="10.25" customWidth="1"/>
    <col min="15883" max="15883" width="13.5" bestFit="1" customWidth="1"/>
    <col min="15891" max="15891" width="10.25" customWidth="1"/>
    <col min="15904" max="15904" width="16.375" bestFit="1" customWidth="1"/>
    <col min="15905" max="15905" width="11.75" bestFit="1" customWidth="1"/>
    <col min="16130" max="16130" width="13" customWidth="1"/>
    <col min="16132" max="16132" width="10.375" customWidth="1"/>
    <col min="16136" max="16136" width="10.25" customWidth="1"/>
    <col min="16139" max="16139" width="13.5" bestFit="1" customWidth="1"/>
    <col min="16147" max="16147" width="10.25" customWidth="1"/>
    <col min="16160" max="16160" width="16.375" bestFit="1" customWidth="1"/>
    <col min="16161" max="16161" width="11.75" bestFit="1" customWidth="1"/>
  </cols>
  <sheetData>
    <row r="3" spans="2:40" ht="30">
      <c r="B3" s="161"/>
      <c r="C3" s="66"/>
      <c r="D3" s="67"/>
      <c r="E3" s="67"/>
      <c r="F3" s="56"/>
      <c r="G3" s="56"/>
      <c r="H3" s="56"/>
      <c r="I3" s="56"/>
      <c r="J3" s="56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3"/>
      <c r="AF3" s="3"/>
    </row>
    <row r="4" spans="2:40" ht="18" customHeight="1">
      <c r="B4" s="161"/>
      <c r="C4" s="1"/>
      <c r="D4" s="2"/>
      <c r="E4" s="2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4"/>
      <c r="AF4" s="4"/>
    </row>
    <row r="5" spans="2:40" ht="17.25" customHeight="1">
      <c r="B5" s="161"/>
      <c r="C5" s="1"/>
      <c r="D5" s="2"/>
      <c r="E5" s="2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"/>
      <c r="AF5" s="4"/>
    </row>
    <row r="6" spans="2:40" ht="24.75" customHeight="1">
      <c r="B6" s="161"/>
      <c r="C6" s="1"/>
      <c r="D6" s="2"/>
      <c r="E6" s="2"/>
      <c r="F6" s="55"/>
      <c r="G6" s="55"/>
      <c r="H6" s="55"/>
      <c r="I6" s="55"/>
      <c r="J6" s="55" t="s">
        <v>140</v>
      </c>
      <c r="K6" s="56" t="s">
        <v>91</v>
      </c>
      <c r="L6" s="56"/>
      <c r="M6" s="56"/>
      <c r="N6" s="56"/>
      <c r="O6" s="56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"/>
      <c r="AF6" s="4"/>
    </row>
    <row r="7" spans="2:40" ht="18" customHeight="1">
      <c r="B7" s="161"/>
      <c r="C7" s="1"/>
      <c r="D7" s="2"/>
      <c r="E7" s="2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64"/>
      <c r="AF7" s="64"/>
      <c r="AG7" s="57"/>
      <c r="AH7" s="57"/>
      <c r="AI7" s="57"/>
      <c r="AJ7" s="57"/>
      <c r="AK7" s="57"/>
      <c r="AL7" s="57"/>
    </row>
    <row r="8" spans="2:40" ht="18" customHeight="1">
      <c r="B8" s="161"/>
      <c r="C8" s="1"/>
      <c r="D8" s="2"/>
      <c r="E8" s="2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8" t="s">
        <v>31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7"/>
      <c r="AL8" s="57"/>
    </row>
    <row r="9" spans="2:40" ht="16.5" customHeight="1" thickBot="1">
      <c r="B9" s="161"/>
      <c r="C9" s="1"/>
      <c r="D9" s="2"/>
      <c r="E9" s="2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8"/>
      <c r="AF9" s="4"/>
    </row>
    <row r="10" spans="2:40" ht="21.75" customHeight="1" thickTop="1">
      <c r="B10" s="162"/>
      <c r="C10" s="151" t="s">
        <v>68</v>
      </c>
      <c r="D10" s="152"/>
      <c r="E10" s="152"/>
      <c r="F10" s="153"/>
      <c r="G10" s="15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60" t="s">
        <v>69</v>
      </c>
      <c r="S10" s="60"/>
      <c r="T10" s="60"/>
      <c r="U10" s="6"/>
      <c r="V10" s="65"/>
      <c r="W10" s="65"/>
      <c r="X10" s="60"/>
      <c r="Y10" s="60"/>
      <c r="Z10" s="60"/>
      <c r="AA10" s="60"/>
      <c r="AB10" s="60"/>
      <c r="AC10" s="60"/>
      <c r="AD10" s="60"/>
      <c r="AE10" s="60"/>
      <c r="AF10" s="91"/>
      <c r="AI10" s="63"/>
      <c r="AJ10" s="63"/>
      <c r="AK10" s="63"/>
    </row>
    <row r="11" spans="2:40" ht="20.25" customHeight="1">
      <c r="B11" s="163"/>
      <c r="C11" s="156" t="s">
        <v>70</v>
      </c>
      <c r="D11" s="157"/>
      <c r="E11" s="158" t="s">
        <v>71</v>
      </c>
      <c r="F11" s="157"/>
      <c r="G11" s="123" t="s">
        <v>72</v>
      </c>
      <c r="H11" s="126" t="s">
        <v>73</v>
      </c>
      <c r="I11" s="117" t="s">
        <v>37</v>
      </c>
      <c r="J11" s="130" t="s">
        <v>141</v>
      </c>
      <c r="K11" s="62"/>
      <c r="L11" s="62"/>
      <c r="M11" s="61" t="s">
        <v>32</v>
      </c>
      <c r="N11" s="62"/>
      <c r="O11" s="62"/>
      <c r="P11" s="132" t="s">
        <v>33</v>
      </c>
      <c r="Q11" s="135" t="s">
        <v>74</v>
      </c>
      <c r="R11" s="110"/>
      <c r="S11" s="110"/>
      <c r="T11" s="110"/>
      <c r="U11" s="110"/>
      <c r="V11" s="196" t="s">
        <v>142</v>
      </c>
      <c r="W11" s="190" t="s">
        <v>66</v>
      </c>
      <c r="X11" s="108"/>
      <c r="Y11" s="108"/>
      <c r="Z11" s="109" t="s">
        <v>75</v>
      </c>
      <c r="AA11" s="110"/>
      <c r="AB11" s="110"/>
      <c r="AC11" s="110"/>
      <c r="AD11" s="110"/>
      <c r="AE11" s="110"/>
      <c r="AF11" s="92"/>
      <c r="AI11" s="63"/>
      <c r="AJ11" s="63"/>
      <c r="AK11" s="63"/>
    </row>
    <row r="12" spans="2:40" ht="49.5" customHeight="1">
      <c r="B12" s="163"/>
      <c r="C12" s="111" t="s">
        <v>76</v>
      </c>
      <c r="D12" s="113" t="s">
        <v>77</v>
      </c>
      <c r="E12" s="113" t="s">
        <v>78</v>
      </c>
      <c r="F12" s="115" t="s">
        <v>79</v>
      </c>
      <c r="G12" s="124"/>
      <c r="H12" s="127"/>
      <c r="I12" s="129"/>
      <c r="J12" s="131"/>
      <c r="K12" s="117" t="s">
        <v>80</v>
      </c>
      <c r="L12" s="119" t="s">
        <v>67</v>
      </c>
      <c r="M12" s="120"/>
      <c r="N12" s="119" t="s">
        <v>34</v>
      </c>
      <c r="O12" s="120"/>
      <c r="P12" s="133"/>
      <c r="Q12" s="121" t="s">
        <v>81</v>
      </c>
      <c r="R12" s="136" t="s">
        <v>82</v>
      </c>
      <c r="S12" s="138" t="s">
        <v>83</v>
      </c>
      <c r="T12" s="138" t="s">
        <v>84</v>
      </c>
      <c r="U12" s="192" t="s">
        <v>85</v>
      </c>
      <c r="V12" s="198"/>
      <c r="W12" s="194" t="s">
        <v>37</v>
      </c>
      <c r="X12" s="103" t="s">
        <v>35</v>
      </c>
      <c r="Y12" s="103" t="s">
        <v>36</v>
      </c>
      <c r="Z12" s="104" t="s">
        <v>37</v>
      </c>
      <c r="AA12" s="95" t="s">
        <v>86</v>
      </c>
      <c r="AB12" s="106" t="s">
        <v>87</v>
      </c>
      <c r="AC12" s="95" t="s">
        <v>88</v>
      </c>
      <c r="AD12" s="95" t="s">
        <v>89</v>
      </c>
      <c r="AE12" s="97" t="s">
        <v>90</v>
      </c>
      <c r="AF12" s="93"/>
      <c r="AI12" s="63"/>
      <c r="AJ12" s="63"/>
      <c r="AK12" s="63"/>
    </row>
    <row r="13" spans="2:40" ht="27.75" customHeight="1" thickBot="1">
      <c r="B13" s="163"/>
      <c r="C13" s="112"/>
      <c r="D13" s="114"/>
      <c r="E13" s="114"/>
      <c r="F13" s="116"/>
      <c r="G13" s="125"/>
      <c r="H13" s="128"/>
      <c r="I13" s="118"/>
      <c r="J13" s="197"/>
      <c r="K13" s="118"/>
      <c r="L13" s="85" t="s">
        <v>38</v>
      </c>
      <c r="M13" s="85" t="s">
        <v>0</v>
      </c>
      <c r="N13" s="86" t="s">
        <v>38</v>
      </c>
      <c r="O13" s="86" t="s">
        <v>0</v>
      </c>
      <c r="P13" s="134"/>
      <c r="Q13" s="122"/>
      <c r="R13" s="137"/>
      <c r="S13" s="139"/>
      <c r="T13" s="139"/>
      <c r="U13" s="193"/>
      <c r="V13" s="199"/>
      <c r="W13" s="195"/>
      <c r="X13" s="102"/>
      <c r="Y13" s="102"/>
      <c r="Z13" s="105"/>
      <c r="AA13" s="96"/>
      <c r="AB13" s="107"/>
      <c r="AC13" s="96"/>
      <c r="AD13" s="96"/>
      <c r="AE13" s="98"/>
      <c r="AF13" s="54"/>
      <c r="AI13" s="99"/>
      <c r="AJ13" s="100"/>
      <c r="AK13" s="100"/>
      <c r="AL13" s="53"/>
      <c r="AM13" s="63"/>
      <c r="AN13" s="63"/>
    </row>
    <row r="14" spans="2:40" ht="20.25">
      <c r="B14" s="163">
        <v>1</v>
      </c>
      <c r="C14" s="7" t="s">
        <v>54</v>
      </c>
      <c r="D14" s="8" t="s">
        <v>1</v>
      </c>
      <c r="E14" s="8" t="s">
        <v>40</v>
      </c>
      <c r="F14" s="8" t="s">
        <v>41</v>
      </c>
      <c r="G14" s="9">
        <v>84</v>
      </c>
      <c r="H14" s="10">
        <v>68</v>
      </c>
      <c r="I14" s="11" t="s">
        <v>2</v>
      </c>
      <c r="J14" s="12">
        <v>991</v>
      </c>
      <c r="K14" s="13">
        <v>626</v>
      </c>
      <c r="L14" s="14">
        <v>53.8</v>
      </c>
      <c r="M14" s="15">
        <v>0.26</v>
      </c>
      <c r="N14" s="14">
        <v>26.8</v>
      </c>
      <c r="O14" s="15">
        <v>0.06</v>
      </c>
      <c r="P14" s="12">
        <v>1060</v>
      </c>
      <c r="Q14" s="15">
        <v>7.0000000000000007E-2</v>
      </c>
      <c r="R14" s="14">
        <v>-3.0510000000000002</v>
      </c>
      <c r="S14" s="13">
        <v>80.3</v>
      </c>
      <c r="T14" s="14">
        <v>-1.05</v>
      </c>
      <c r="U14" s="14">
        <v>0.6333333333333333</v>
      </c>
      <c r="V14" s="12">
        <v>-69</v>
      </c>
      <c r="W14" s="71" t="s">
        <v>95</v>
      </c>
      <c r="X14" s="16">
        <v>0.1</v>
      </c>
      <c r="Y14" s="17">
        <v>3.4</v>
      </c>
      <c r="Z14" s="13">
        <v>71</v>
      </c>
      <c r="AA14" s="13">
        <v>107</v>
      </c>
      <c r="AB14" s="13">
        <v>99</v>
      </c>
      <c r="AC14" s="13">
        <v>108</v>
      </c>
      <c r="AD14" s="13">
        <v>106</v>
      </c>
      <c r="AE14" s="18">
        <v>103</v>
      </c>
    </row>
    <row r="15" spans="2:40" ht="20.25">
      <c r="B15" s="163">
        <v>2</v>
      </c>
      <c r="C15" s="7" t="s">
        <v>39</v>
      </c>
      <c r="D15" s="8" t="s">
        <v>3</v>
      </c>
      <c r="E15" s="8" t="s">
        <v>44</v>
      </c>
      <c r="F15" s="8" t="s">
        <v>42</v>
      </c>
      <c r="G15" s="9">
        <v>118</v>
      </c>
      <c r="H15" s="10">
        <v>88</v>
      </c>
      <c r="I15" s="11" t="s">
        <v>4</v>
      </c>
      <c r="J15" s="12">
        <v>979</v>
      </c>
      <c r="K15" s="13">
        <v>1076</v>
      </c>
      <c r="L15" s="14">
        <v>35.9</v>
      </c>
      <c r="M15" s="15">
        <v>-1.7000000000000001E-2</v>
      </c>
      <c r="N15" s="14">
        <v>27.7</v>
      </c>
      <c r="O15" s="15">
        <v>-4.4999999999999998E-2</v>
      </c>
      <c r="P15" s="12">
        <v>940</v>
      </c>
      <c r="Q15" s="15">
        <v>3.5999999999999997E-2</v>
      </c>
      <c r="R15" s="14">
        <v>-0.56999999999999995</v>
      </c>
      <c r="S15" s="13">
        <v>120</v>
      </c>
      <c r="T15" s="14">
        <v>0.87</v>
      </c>
      <c r="U15" s="14">
        <v>1.8666666666666665</v>
      </c>
      <c r="V15" s="12">
        <v>39</v>
      </c>
      <c r="W15" s="71" t="s">
        <v>95</v>
      </c>
      <c r="X15" s="16">
        <v>-0.1</v>
      </c>
      <c r="Y15" s="17">
        <v>3</v>
      </c>
      <c r="Z15" s="13">
        <v>70</v>
      </c>
      <c r="AA15" s="13">
        <v>99</v>
      </c>
      <c r="AB15" s="13">
        <v>103</v>
      </c>
      <c r="AC15" s="13">
        <v>97</v>
      </c>
      <c r="AD15" s="13">
        <v>97</v>
      </c>
      <c r="AE15" s="18">
        <v>99</v>
      </c>
    </row>
    <row r="16" spans="2:40" ht="20.25">
      <c r="B16" s="163">
        <v>3</v>
      </c>
      <c r="C16" s="7" t="s">
        <v>43</v>
      </c>
      <c r="D16" s="8" t="s">
        <v>5</v>
      </c>
      <c r="E16" s="8" t="s">
        <v>46</v>
      </c>
      <c r="F16" s="8" t="s">
        <v>45</v>
      </c>
      <c r="G16" s="9">
        <v>108</v>
      </c>
      <c r="H16" s="10">
        <v>83</v>
      </c>
      <c r="I16" s="11" t="s">
        <v>6</v>
      </c>
      <c r="J16" s="12">
        <v>941</v>
      </c>
      <c r="K16" s="13">
        <v>1142</v>
      </c>
      <c r="L16" s="14">
        <v>28.3</v>
      </c>
      <c r="M16" s="15">
        <v>-9.5000000000000001E-2</v>
      </c>
      <c r="N16" s="14">
        <v>29.2</v>
      </c>
      <c r="O16" s="15">
        <v>-4.9000000000000002E-2</v>
      </c>
      <c r="P16" s="12">
        <v>916</v>
      </c>
      <c r="Q16" s="15">
        <v>0.1</v>
      </c>
      <c r="R16" s="14">
        <v>-1.3740000000000001</v>
      </c>
      <c r="S16" s="13">
        <v>115.1</v>
      </c>
      <c r="T16" s="14">
        <v>2.8039999999999998</v>
      </c>
      <c r="U16" s="14">
        <v>0.53333333333333333</v>
      </c>
      <c r="V16" s="12">
        <v>25</v>
      </c>
      <c r="W16" s="19">
        <v>72</v>
      </c>
      <c r="X16" s="14">
        <v>1</v>
      </c>
      <c r="Y16" s="20">
        <v>4</v>
      </c>
      <c r="Z16" s="13">
        <v>71</v>
      </c>
      <c r="AA16" s="13">
        <v>106</v>
      </c>
      <c r="AB16" s="13">
        <v>102</v>
      </c>
      <c r="AC16" s="13">
        <v>103</v>
      </c>
      <c r="AD16" s="13">
        <v>101</v>
      </c>
      <c r="AE16" s="18">
        <v>112</v>
      </c>
    </row>
    <row r="17" spans="2:32" ht="20.25">
      <c r="B17" s="163">
        <v>4</v>
      </c>
      <c r="C17" s="21" t="s">
        <v>47</v>
      </c>
      <c r="D17" s="22" t="s">
        <v>7</v>
      </c>
      <c r="E17" s="8" t="s">
        <v>49</v>
      </c>
      <c r="F17" s="8" t="s">
        <v>48</v>
      </c>
      <c r="G17" s="9">
        <v>2506</v>
      </c>
      <c r="H17" s="10">
        <v>439</v>
      </c>
      <c r="I17" s="11" t="s">
        <v>8</v>
      </c>
      <c r="J17" s="12">
        <v>921</v>
      </c>
      <c r="K17" s="13">
        <v>403</v>
      </c>
      <c r="L17" s="14">
        <v>17.600000000000001</v>
      </c>
      <c r="M17" s="15">
        <v>2.8000000000000004E-2</v>
      </c>
      <c r="N17" s="14">
        <v>23.4</v>
      </c>
      <c r="O17" s="15">
        <v>9.0999999999999998E-2</v>
      </c>
      <c r="P17" s="12">
        <v>694</v>
      </c>
      <c r="Q17" s="15">
        <v>-0.12300000000000001</v>
      </c>
      <c r="R17" s="14">
        <v>3.786</v>
      </c>
      <c r="S17" s="13">
        <v>149.80000000000001</v>
      </c>
      <c r="T17" s="14">
        <v>-0.19</v>
      </c>
      <c r="U17" s="14">
        <v>-0.53333333333333355</v>
      </c>
      <c r="V17" s="12">
        <v>227</v>
      </c>
      <c r="W17" s="19">
        <v>97</v>
      </c>
      <c r="X17" s="14">
        <v>-0.4</v>
      </c>
      <c r="Y17" s="20">
        <v>-0.9</v>
      </c>
      <c r="Z17" s="13">
        <v>89</v>
      </c>
      <c r="AA17" s="13">
        <v>109</v>
      </c>
      <c r="AB17" s="13">
        <v>108</v>
      </c>
      <c r="AC17" s="13">
        <v>104</v>
      </c>
      <c r="AD17" s="13">
        <v>102</v>
      </c>
      <c r="AE17" s="18">
        <v>107</v>
      </c>
    </row>
    <row r="18" spans="2:32" ht="20.25">
      <c r="B18" s="163">
        <v>5</v>
      </c>
      <c r="C18" s="7" t="s">
        <v>50</v>
      </c>
      <c r="D18" s="8" t="s">
        <v>9</v>
      </c>
      <c r="E18" s="8" t="s">
        <v>42</v>
      </c>
      <c r="F18" s="8" t="s">
        <v>51</v>
      </c>
      <c r="G18" s="9">
        <v>108</v>
      </c>
      <c r="H18" s="10">
        <v>76</v>
      </c>
      <c r="I18" s="11" t="s">
        <v>4</v>
      </c>
      <c r="J18" s="12">
        <v>899</v>
      </c>
      <c r="K18" s="13">
        <v>532</v>
      </c>
      <c r="L18" s="14">
        <v>40.700000000000003</v>
      </c>
      <c r="M18" s="15">
        <v>0.18099999999999997</v>
      </c>
      <c r="N18" s="14">
        <v>19.5</v>
      </c>
      <c r="O18" s="15">
        <v>2.5000000000000001E-2</v>
      </c>
      <c r="P18" s="12">
        <v>784</v>
      </c>
      <c r="Q18" s="15">
        <v>-7.0000000000000007E-2</v>
      </c>
      <c r="R18" s="14">
        <v>0.747</v>
      </c>
      <c r="S18" s="13">
        <v>130.6</v>
      </c>
      <c r="T18" s="14">
        <v>1.6779999999999999</v>
      </c>
      <c r="U18" s="14">
        <v>2.2000000000000002</v>
      </c>
      <c r="V18" s="12">
        <v>115</v>
      </c>
      <c r="W18" s="71" t="s">
        <v>95</v>
      </c>
      <c r="X18" s="16">
        <v>0.7</v>
      </c>
      <c r="Y18" s="17">
        <v>4.5</v>
      </c>
      <c r="Z18" s="13">
        <v>71</v>
      </c>
      <c r="AA18" s="13">
        <v>100</v>
      </c>
      <c r="AB18" s="13">
        <v>103</v>
      </c>
      <c r="AC18" s="13">
        <v>101</v>
      </c>
      <c r="AD18" s="13">
        <v>101</v>
      </c>
      <c r="AE18" s="18">
        <v>104</v>
      </c>
    </row>
    <row r="19" spans="2:32" ht="20.25">
      <c r="B19" s="163">
        <v>6</v>
      </c>
      <c r="C19" s="21" t="s">
        <v>55</v>
      </c>
      <c r="D19" s="22" t="s">
        <v>10</v>
      </c>
      <c r="E19" s="8" t="s">
        <v>49</v>
      </c>
      <c r="F19" s="8" t="s">
        <v>56</v>
      </c>
      <c r="G19" s="9">
        <v>136</v>
      </c>
      <c r="H19" s="10">
        <v>92</v>
      </c>
      <c r="I19" s="11" t="s">
        <v>11</v>
      </c>
      <c r="J19" s="12">
        <v>841</v>
      </c>
      <c r="K19" s="13">
        <v>230</v>
      </c>
      <c r="L19" s="14">
        <v>9.6</v>
      </c>
      <c r="M19" s="15">
        <v>1.2E-2</v>
      </c>
      <c r="N19" s="14">
        <v>17.5</v>
      </c>
      <c r="O19" s="15">
        <v>8.7999999999999995E-2</v>
      </c>
      <c r="P19" s="12">
        <v>491</v>
      </c>
      <c r="Q19" s="15">
        <v>-0.36399999999999999</v>
      </c>
      <c r="R19" s="14">
        <v>3.3039999999999998</v>
      </c>
      <c r="S19" s="13">
        <v>204.6</v>
      </c>
      <c r="T19" s="14">
        <v>4.492</v>
      </c>
      <c r="U19" s="14">
        <v>1.4333333333333333</v>
      </c>
      <c r="V19" s="12">
        <v>350</v>
      </c>
      <c r="W19" s="19">
        <v>89</v>
      </c>
      <c r="X19" s="14">
        <v>-0.9</v>
      </c>
      <c r="Y19" s="20">
        <v>-1.8</v>
      </c>
      <c r="Z19" s="13">
        <v>77</v>
      </c>
      <c r="AA19" s="13">
        <v>100</v>
      </c>
      <c r="AB19" s="13">
        <v>99</v>
      </c>
      <c r="AC19" s="13">
        <v>98</v>
      </c>
      <c r="AD19" s="13">
        <v>101</v>
      </c>
      <c r="AE19" s="18">
        <v>102</v>
      </c>
    </row>
    <row r="20" spans="2:32" ht="20.25">
      <c r="B20" s="163">
        <v>7</v>
      </c>
      <c r="C20" s="21" t="s">
        <v>57</v>
      </c>
      <c r="D20" s="22" t="s">
        <v>12</v>
      </c>
      <c r="E20" s="8" t="s">
        <v>49</v>
      </c>
      <c r="F20" s="8" t="s">
        <v>58</v>
      </c>
      <c r="G20" s="9">
        <v>5656</v>
      </c>
      <c r="H20" s="10">
        <v>636</v>
      </c>
      <c r="I20" s="11" t="s">
        <v>13</v>
      </c>
      <c r="J20" s="12">
        <v>784</v>
      </c>
      <c r="K20" s="13">
        <v>563</v>
      </c>
      <c r="L20" s="14">
        <v>11.8</v>
      </c>
      <c r="M20" s="15">
        <v>-6.7000000000000004E-2</v>
      </c>
      <c r="N20" s="14">
        <v>19.600000000000001</v>
      </c>
      <c r="O20" s="15">
        <v>1.7000000000000001E-2</v>
      </c>
      <c r="P20" s="12">
        <v>558</v>
      </c>
      <c r="Q20" s="15">
        <v>-0.115</v>
      </c>
      <c r="R20" s="14">
        <v>5.3049999999999997</v>
      </c>
      <c r="S20" s="13">
        <v>126.6</v>
      </c>
      <c r="T20" s="14">
        <v>-1.1990000000000001</v>
      </c>
      <c r="U20" s="14">
        <v>1.0333333333333334</v>
      </c>
      <c r="V20" s="12">
        <v>226</v>
      </c>
      <c r="W20" s="19">
        <v>98</v>
      </c>
      <c r="X20" s="14">
        <v>-2.2000000000000002</v>
      </c>
      <c r="Y20" s="20">
        <v>-3.8</v>
      </c>
      <c r="Z20" s="13">
        <v>94</v>
      </c>
      <c r="AA20" s="13">
        <v>99</v>
      </c>
      <c r="AB20" s="13">
        <v>100</v>
      </c>
      <c r="AC20" s="13">
        <v>99</v>
      </c>
      <c r="AD20" s="13">
        <v>102</v>
      </c>
      <c r="AE20" s="18">
        <v>101</v>
      </c>
    </row>
    <row r="21" spans="2:32" ht="20.25">
      <c r="B21" s="163">
        <v>8</v>
      </c>
      <c r="C21" s="21" t="s">
        <v>53</v>
      </c>
      <c r="D21" s="22" t="s">
        <v>14</v>
      </c>
      <c r="E21" s="8" t="s">
        <v>52</v>
      </c>
      <c r="F21" s="8" t="s">
        <v>51</v>
      </c>
      <c r="G21" s="9">
        <v>121</v>
      </c>
      <c r="H21" s="10">
        <v>90</v>
      </c>
      <c r="I21" s="11" t="s">
        <v>4</v>
      </c>
      <c r="J21" s="12">
        <v>777</v>
      </c>
      <c r="K21" s="13">
        <v>592</v>
      </c>
      <c r="L21" s="14">
        <v>25.4</v>
      </c>
      <c r="M21" s="15">
        <v>3.6999999999999998E-2</v>
      </c>
      <c r="N21" s="14">
        <v>18</v>
      </c>
      <c r="O21" s="15">
        <v>-3.0000000000000001E-3</v>
      </c>
      <c r="P21" s="12">
        <v>627</v>
      </c>
      <c r="Q21" s="15">
        <v>-0.24</v>
      </c>
      <c r="R21" s="14">
        <v>0.22500000000000001</v>
      </c>
      <c r="S21" s="13">
        <v>120.8</v>
      </c>
      <c r="T21" s="14">
        <v>1.56</v>
      </c>
      <c r="U21" s="14">
        <v>1.7666666666666666</v>
      </c>
      <c r="V21" s="12">
        <v>150</v>
      </c>
      <c r="W21" s="19">
        <v>94</v>
      </c>
      <c r="X21" s="14">
        <v>0.9</v>
      </c>
      <c r="Y21" s="20">
        <v>1.3</v>
      </c>
      <c r="Z21" s="13">
        <v>65</v>
      </c>
      <c r="AA21" s="13">
        <v>109</v>
      </c>
      <c r="AB21" s="13">
        <v>103</v>
      </c>
      <c r="AC21" s="13">
        <v>108</v>
      </c>
      <c r="AD21" s="13">
        <v>100</v>
      </c>
      <c r="AE21" s="18">
        <v>101</v>
      </c>
    </row>
    <row r="22" spans="2:32" ht="20.25">
      <c r="B22" s="163">
        <v>9</v>
      </c>
      <c r="C22" s="21" t="s">
        <v>59</v>
      </c>
      <c r="D22" s="22" t="s">
        <v>15</v>
      </c>
      <c r="E22" s="8" t="s">
        <v>60</v>
      </c>
      <c r="F22" s="8" t="s">
        <v>61</v>
      </c>
      <c r="G22" s="9">
        <v>122</v>
      </c>
      <c r="H22" s="10">
        <v>89</v>
      </c>
      <c r="I22" s="11" t="s">
        <v>16</v>
      </c>
      <c r="J22" s="12">
        <v>768</v>
      </c>
      <c r="K22" s="13">
        <v>312</v>
      </c>
      <c r="L22" s="14">
        <v>27.4</v>
      </c>
      <c r="M22" s="15">
        <v>0.13800000000000001</v>
      </c>
      <c r="N22" s="14">
        <v>18.8</v>
      </c>
      <c r="O22" s="15">
        <v>7.6999999999999999E-2</v>
      </c>
      <c r="P22" s="191">
        <v>662</v>
      </c>
      <c r="Q22" s="15">
        <v>-5.8999999999999997E-2</v>
      </c>
      <c r="R22" s="14">
        <v>0.68899999999999995</v>
      </c>
      <c r="S22" s="13">
        <v>111.2</v>
      </c>
      <c r="T22" s="14">
        <v>2.1709999999999998</v>
      </c>
      <c r="U22" s="14">
        <v>1.9</v>
      </c>
      <c r="V22" s="12">
        <v>106</v>
      </c>
      <c r="W22" s="19">
        <v>63</v>
      </c>
      <c r="X22" s="14">
        <v>-0.8</v>
      </c>
      <c r="Y22" s="20">
        <v>-1.6</v>
      </c>
      <c r="Z22" s="13">
        <v>73</v>
      </c>
      <c r="AA22" s="13">
        <v>103</v>
      </c>
      <c r="AB22" s="13">
        <v>98</v>
      </c>
      <c r="AC22" s="13">
        <v>100</v>
      </c>
      <c r="AD22" s="13">
        <v>104</v>
      </c>
      <c r="AE22" s="18">
        <v>101</v>
      </c>
    </row>
    <row r="23" spans="2:32" ht="20.25">
      <c r="B23" s="163">
        <v>10</v>
      </c>
      <c r="C23" s="7" t="s">
        <v>62</v>
      </c>
      <c r="D23" s="8" t="s">
        <v>17</v>
      </c>
      <c r="E23" s="8" t="s">
        <v>63</v>
      </c>
      <c r="F23" s="8" t="s">
        <v>64</v>
      </c>
      <c r="G23" s="9">
        <v>108</v>
      </c>
      <c r="H23" s="10">
        <v>81</v>
      </c>
      <c r="I23" s="11" t="s">
        <v>6</v>
      </c>
      <c r="J23" s="12">
        <v>767</v>
      </c>
      <c r="K23" s="13">
        <v>590</v>
      </c>
      <c r="L23" s="14">
        <v>25.1</v>
      </c>
      <c r="M23" s="15">
        <v>3.5000000000000003E-2</v>
      </c>
      <c r="N23" s="14">
        <v>22.6</v>
      </c>
      <c r="O23" s="15">
        <v>3.5000000000000003E-2</v>
      </c>
      <c r="P23" s="191">
        <v>734</v>
      </c>
      <c r="Q23" s="15">
        <v>-0.16699999999999998</v>
      </c>
      <c r="R23" s="14">
        <v>-3.2050000000000001</v>
      </c>
      <c r="S23" s="13">
        <v>55.1</v>
      </c>
      <c r="T23" s="14">
        <v>3.84</v>
      </c>
      <c r="U23" s="14">
        <v>0.6</v>
      </c>
      <c r="V23" s="12">
        <v>33</v>
      </c>
      <c r="W23" s="71" t="s">
        <v>95</v>
      </c>
      <c r="X23" s="16">
        <v>0.6</v>
      </c>
      <c r="Y23" s="17">
        <v>4.4000000000000004</v>
      </c>
      <c r="Z23" s="13">
        <v>63</v>
      </c>
      <c r="AA23" s="13">
        <v>109</v>
      </c>
      <c r="AB23" s="13">
        <v>104</v>
      </c>
      <c r="AC23" s="13">
        <v>104</v>
      </c>
      <c r="AD23" s="13">
        <v>103</v>
      </c>
      <c r="AE23" s="18">
        <v>105</v>
      </c>
    </row>
    <row r="24" spans="2:32" ht="20.25">
      <c r="B24" s="163">
        <v>11</v>
      </c>
      <c r="C24" s="69" t="s">
        <v>92</v>
      </c>
      <c r="D24" s="70" t="s">
        <v>18</v>
      </c>
      <c r="E24" s="70" t="s">
        <v>65</v>
      </c>
      <c r="F24" s="70" t="s">
        <v>51</v>
      </c>
      <c r="G24" s="9">
        <v>339</v>
      </c>
      <c r="H24" s="10">
        <v>194</v>
      </c>
      <c r="I24" s="11" t="s">
        <v>19</v>
      </c>
      <c r="J24" s="12">
        <v>671</v>
      </c>
      <c r="K24" s="13">
        <v>-92</v>
      </c>
      <c r="L24" s="14">
        <v>35</v>
      </c>
      <c r="M24" s="15">
        <v>0.33399999999999996</v>
      </c>
      <c r="N24" s="14">
        <v>13.2</v>
      </c>
      <c r="O24" s="15">
        <v>0.14000000000000001</v>
      </c>
      <c r="P24" s="191">
        <v>589</v>
      </c>
      <c r="Q24" s="15">
        <v>-0.38500000000000001</v>
      </c>
      <c r="R24" s="14">
        <v>-2.5539999999999998</v>
      </c>
      <c r="S24" s="13">
        <v>75</v>
      </c>
      <c r="T24" s="14">
        <v>0.503</v>
      </c>
      <c r="U24" s="14">
        <v>1.9</v>
      </c>
      <c r="V24" s="12">
        <v>82</v>
      </c>
      <c r="W24" s="19">
        <v>46</v>
      </c>
      <c r="X24" s="14">
        <v>-1.1000000000000001</v>
      </c>
      <c r="Y24" s="20">
        <v>3.5</v>
      </c>
      <c r="Z24" s="13">
        <v>80</v>
      </c>
      <c r="AA24" s="13">
        <v>107</v>
      </c>
      <c r="AB24" s="13">
        <v>106</v>
      </c>
      <c r="AC24" s="13">
        <v>105</v>
      </c>
      <c r="AD24" s="13">
        <v>101</v>
      </c>
      <c r="AE24" s="18">
        <v>102</v>
      </c>
    </row>
    <row r="25" spans="2:32" ht="20.25">
      <c r="B25" s="163">
        <v>12</v>
      </c>
      <c r="C25" s="69" t="s">
        <v>98</v>
      </c>
      <c r="D25" s="70" t="s">
        <v>20</v>
      </c>
      <c r="E25" s="70" t="s">
        <v>99</v>
      </c>
      <c r="F25" s="70" t="s">
        <v>45</v>
      </c>
      <c r="G25" s="9">
        <v>94</v>
      </c>
      <c r="H25" s="10">
        <v>69</v>
      </c>
      <c r="I25" s="11" t="s">
        <v>2</v>
      </c>
      <c r="J25" s="12">
        <v>669</v>
      </c>
      <c r="K25" s="13">
        <v>646</v>
      </c>
      <c r="L25" s="14">
        <v>24.6</v>
      </c>
      <c r="M25" s="15">
        <v>1.4000000000000002E-2</v>
      </c>
      <c r="N25" s="14">
        <v>19.2</v>
      </c>
      <c r="O25" s="15">
        <v>-7.000000000000001E-3</v>
      </c>
      <c r="P25" s="191">
        <v>649</v>
      </c>
      <c r="Q25" s="15">
        <v>0.02</v>
      </c>
      <c r="R25" s="14">
        <v>-0.72599999999999998</v>
      </c>
      <c r="S25" s="13">
        <v>75.7</v>
      </c>
      <c r="T25" s="14">
        <v>0.85</v>
      </c>
      <c r="U25" s="14">
        <v>0.96666666666666667</v>
      </c>
      <c r="V25" s="12">
        <v>20</v>
      </c>
      <c r="W25" s="71" t="s">
        <v>95</v>
      </c>
      <c r="X25" s="16">
        <v>1.1000000000000001</v>
      </c>
      <c r="Y25" s="17">
        <v>4.5</v>
      </c>
      <c r="Z25" s="13">
        <v>62</v>
      </c>
      <c r="AA25" s="13">
        <v>108</v>
      </c>
      <c r="AB25" s="13">
        <v>106</v>
      </c>
      <c r="AC25" s="13">
        <v>108</v>
      </c>
      <c r="AD25" s="13">
        <v>103</v>
      </c>
      <c r="AE25" s="18">
        <v>109</v>
      </c>
    </row>
    <row r="26" spans="2:32" ht="20.25">
      <c r="B26" s="163">
        <v>13</v>
      </c>
      <c r="C26" s="69" t="s">
        <v>100</v>
      </c>
      <c r="D26" s="70" t="s">
        <v>21</v>
      </c>
      <c r="E26" s="70" t="s">
        <v>52</v>
      </c>
      <c r="F26" s="70" t="s">
        <v>101</v>
      </c>
      <c r="G26" s="9">
        <v>108</v>
      </c>
      <c r="H26" s="10">
        <v>78</v>
      </c>
      <c r="I26" s="11" t="s">
        <v>22</v>
      </c>
      <c r="J26" s="12">
        <v>660</v>
      </c>
      <c r="K26" s="13">
        <v>461</v>
      </c>
      <c r="L26" s="14">
        <v>29.2</v>
      </c>
      <c r="M26" s="15">
        <v>0.107</v>
      </c>
      <c r="N26" s="14">
        <v>16</v>
      </c>
      <c r="O26" s="15">
        <v>1.4000000000000002E-2</v>
      </c>
      <c r="P26" s="191">
        <v>610</v>
      </c>
      <c r="Q26" s="15">
        <v>-0.113</v>
      </c>
      <c r="R26" s="14">
        <v>-1.548</v>
      </c>
      <c r="S26" s="13">
        <v>82.6</v>
      </c>
      <c r="T26" s="14">
        <v>2.0209999999999999</v>
      </c>
      <c r="U26" s="14">
        <v>1.4666666666666668</v>
      </c>
      <c r="V26" s="12">
        <v>50</v>
      </c>
      <c r="W26" s="71" t="s">
        <v>95</v>
      </c>
      <c r="X26" s="16">
        <v>1</v>
      </c>
      <c r="Y26" s="17">
        <v>5</v>
      </c>
      <c r="Z26" s="13">
        <v>69</v>
      </c>
      <c r="AA26" s="13">
        <v>101</v>
      </c>
      <c r="AB26" s="13">
        <v>105</v>
      </c>
      <c r="AC26" s="13">
        <v>97</v>
      </c>
      <c r="AD26" s="13">
        <v>101</v>
      </c>
      <c r="AE26" s="18">
        <v>101</v>
      </c>
    </row>
    <row r="27" spans="2:32" ht="21" thickBot="1">
      <c r="B27" s="163">
        <v>14</v>
      </c>
      <c r="C27" s="81" t="s">
        <v>102</v>
      </c>
      <c r="D27" s="82">
        <v>7656</v>
      </c>
      <c r="E27" s="70" t="s">
        <v>103</v>
      </c>
      <c r="F27" s="70" t="s">
        <v>41</v>
      </c>
      <c r="G27" s="9">
        <v>363</v>
      </c>
      <c r="H27" s="10">
        <v>196</v>
      </c>
      <c r="I27" s="11">
        <v>96</v>
      </c>
      <c r="J27" s="12">
        <v>537</v>
      </c>
      <c r="K27" s="13">
        <v>349</v>
      </c>
      <c r="L27" s="14">
        <v>4.5</v>
      </c>
      <c r="M27" s="15">
        <v>-7.0000000000000007E-2</v>
      </c>
      <c r="N27" s="14">
        <v>13.4</v>
      </c>
      <c r="O27" s="15">
        <v>0.02</v>
      </c>
      <c r="P27" s="191">
        <v>353</v>
      </c>
      <c r="Q27" s="15">
        <v>-0.31</v>
      </c>
      <c r="R27" s="14">
        <v>2.8</v>
      </c>
      <c r="S27" s="13">
        <v>32</v>
      </c>
      <c r="T27" s="14">
        <v>0.6</v>
      </c>
      <c r="U27" s="14">
        <v>0.7</v>
      </c>
      <c r="V27" s="12">
        <v>184</v>
      </c>
      <c r="W27" s="71" t="s">
        <v>95</v>
      </c>
      <c r="X27" s="16">
        <v>-0.3</v>
      </c>
      <c r="Y27" s="17">
        <v>1.2</v>
      </c>
      <c r="Z27" s="13">
        <v>82</v>
      </c>
      <c r="AA27" s="13">
        <v>105</v>
      </c>
      <c r="AB27" s="13">
        <v>101</v>
      </c>
      <c r="AC27" s="13">
        <v>102</v>
      </c>
      <c r="AD27" s="13">
        <v>102</v>
      </c>
      <c r="AE27" s="18">
        <v>94</v>
      </c>
    </row>
    <row r="28" spans="2:32" ht="21.75" thickTop="1" thickBot="1">
      <c r="B28" s="164"/>
      <c r="C28" s="146" t="s">
        <v>125</v>
      </c>
      <c r="D28" s="147"/>
      <c r="E28" s="147"/>
      <c r="F28" s="160"/>
      <c r="G28" s="87">
        <f>AVERAGE(G14:G27)</f>
        <v>712.21428571428567</v>
      </c>
      <c r="H28" s="87">
        <f>AVERAGE(H14:H27)</f>
        <v>162.78571428571428</v>
      </c>
      <c r="I28" s="87">
        <f>AVERAGE(I14:I27)</f>
        <v>96</v>
      </c>
      <c r="J28" s="87">
        <f t="shared" ref="J28:V28" si="0">AVERAGE(J14:J27)</f>
        <v>800.35714285714289</v>
      </c>
      <c r="K28" s="87">
        <f t="shared" si="0"/>
        <v>530.71428571428567</v>
      </c>
      <c r="L28" s="88">
        <f t="shared" si="0"/>
        <v>26.35</v>
      </c>
      <c r="M28" s="89">
        <f t="shared" si="0"/>
        <v>6.4071428571428571E-2</v>
      </c>
      <c r="N28" s="88">
        <f t="shared" si="0"/>
        <v>20.349999999999998</v>
      </c>
      <c r="O28" s="89">
        <f t="shared" si="0"/>
        <v>3.3071428571428578E-2</v>
      </c>
      <c r="P28" s="87">
        <f t="shared" si="0"/>
        <v>690.5</v>
      </c>
      <c r="Q28" s="89">
        <f t="shared" si="0"/>
        <v>-0.12285714285714286</v>
      </c>
      <c r="R28" s="88">
        <f t="shared" si="0"/>
        <v>0.2734285714285713</v>
      </c>
      <c r="S28" s="87">
        <f t="shared" si="0"/>
        <v>105.67142857142856</v>
      </c>
      <c r="T28" s="88">
        <f t="shared" si="0"/>
        <v>1.3535714285714289</v>
      </c>
      <c r="U28" s="88">
        <f t="shared" si="0"/>
        <v>1.1761904761904762</v>
      </c>
      <c r="V28" s="87">
        <f t="shared" si="0"/>
        <v>109.85714285714286</v>
      </c>
      <c r="W28" s="87"/>
      <c r="X28" s="88">
        <f t="shared" ref="X28:AE28" si="1">AVERAGE(X14:X27)</f>
        <v>-2.8571428571428577E-2</v>
      </c>
      <c r="Y28" s="88">
        <f t="shared" si="1"/>
        <v>1.907142857142857</v>
      </c>
      <c r="Z28" s="87">
        <f t="shared" si="1"/>
        <v>74.071428571428569</v>
      </c>
      <c r="AA28" s="87">
        <f t="shared" si="1"/>
        <v>104.42857142857143</v>
      </c>
      <c r="AB28" s="87">
        <f t="shared" si="1"/>
        <v>102.64285714285714</v>
      </c>
      <c r="AC28" s="87">
        <f t="shared" si="1"/>
        <v>102.42857142857143</v>
      </c>
      <c r="AD28" s="87">
        <f t="shared" si="1"/>
        <v>101.71428571428571</v>
      </c>
      <c r="AE28" s="90">
        <f t="shared" si="1"/>
        <v>102.92857142857143</v>
      </c>
    </row>
    <row r="29" spans="2:32" s="189" customFormat="1" ht="21" thickTop="1">
      <c r="B29" s="183"/>
      <c r="C29" s="184"/>
      <c r="D29" s="184"/>
      <c r="E29" s="184"/>
      <c r="F29" s="185"/>
      <c r="G29" s="186"/>
      <c r="H29" s="186"/>
      <c r="I29" s="186"/>
      <c r="J29" s="186"/>
      <c r="K29" s="186"/>
      <c r="L29" s="187"/>
      <c r="M29" s="188"/>
      <c r="N29" s="187"/>
      <c r="O29" s="188"/>
      <c r="P29" s="186"/>
      <c r="Q29" s="188"/>
      <c r="R29" s="187"/>
      <c r="S29" s="186"/>
      <c r="T29" s="187"/>
      <c r="U29" s="187"/>
      <c r="V29" s="186"/>
      <c r="W29" s="186"/>
      <c r="X29" s="187"/>
      <c r="Y29" s="187"/>
      <c r="Z29" s="186"/>
      <c r="AA29" s="186"/>
      <c r="AB29" s="186"/>
      <c r="AC29" s="186"/>
      <c r="AD29" s="186"/>
      <c r="AE29" s="186"/>
    </row>
    <row r="30" spans="2:32" ht="30">
      <c r="B30" s="165"/>
      <c r="C30" s="101" t="s">
        <v>122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</row>
    <row r="31" spans="2:32" ht="15" thickBot="1">
      <c r="B31" s="165"/>
      <c r="C31" s="5"/>
      <c r="D31" s="5"/>
      <c r="E31" s="5"/>
      <c r="F31" s="5"/>
      <c r="G31" s="24"/>
      <c r="H31" s="24"/>
      <c r="I31" s="25"/>
      <c r="J31" s="25"/>
      <c r="K31" s="25"/>
      <c r="L31" s="26"/>
      <c r="M31" s="27"/>
      <c r="N31" s="26"/>
      <c r="O31" s="27"/>
      <c r="P31" s="25"/>
      <c r="Q31" s="27"/>
      <c r="R31" s="26"/>
      <c r="S31" s="25"/>
      <c r="T31" s="26"/>
      <c r="U31" s="26"/>
      <c r="V31" s="25"/>
      <c r="W31" s="25"/>
      <c r="X31" s="26"/>
      <c r="Y31" s="26"/>
      <c r="Z31" s="84"/>
      <c r="AA31" s="25"/>
      <c r="AB31" s="25"/>
      <c r="AC31" s="25"/>
      <c r="AD31" s="25"/>
      <c r="AE31" s="25"/>
    </row>
    <row r="32" spans="2:32" ht="21" thickTop="1">
      <c r="B32" s="162">
        <v>15</v>
      </c>
      <c r="C32" s="28" t="s">
        <v>104</v>
      </c>
      <c r="D32" s="29" t="s">
        <v>23</v>
      </c>
      <c r="E32" s="30" t="s">
        <v>93</v>
      </c>
      <c r="F32" s="78" t="s">
        <v>94</v>
      </c>
      <c r="G32" s="148" t="s">
        <v>96</v>
      </c>
      <c r="H32" s="148">
        <v>0.28199999999999997</v>
      </c>
      <c r="I32" s="149">
        <v>3.18</v>
      </c>
      <c r="J32" s="75">
        <v>925</v>
      </c>
      <c r="K32" s="32">
        <v>679</v>
      </c>
      <c r="L32" s="33">
        <v>38.505000000000003</v>
      </c>
      <c r="M32" s="34">
        <v>0.124</v>
      </c>
      <c r="N32" s="33">
        <v>22.655000000000001</v>
      </c>
      <c r="O32" s="34">
        <v>1.7999999999999999E-2</v>
      </c>
      <c r="P32" s="31">
        <v>841</v>
      </c>
      <c r="Q32" s="34">
        <v>0.03</v>
      </c>
      <c r="R32" s="33">
        <v>0.85699999999999998</v>
      </c>
      <c r="S32" s="32">
        <v>104.47499999999999</v>
      </c>
      <c r="T32" s="33">
        <v>2.004</v>
      </c>
      <c r="U32" s="33">
        <v>1.3653333333333333</v>
      </c>
      <c r="V32" s="31">
        <v>84</v>
      </c>
      <c r="W32" s="150" t="s">
        <v>96</v>
      </c>
      <c r="X32" s="148">
        <v>0.28199999999999997</v>
      </c>
      <c r="Y32" s="149">
        <v>3.18</v>
      </c>
      <c r="Z32" s="83" t="s">
        <v>97</v>
      </c>
      <c r="AA32" s="32">
        <v>99</v>
      </c>
      <c r="AB32" s="32">
        <v>100</v>
      </c>
      <c r="AC32" s="32">
        <v>99</v>
      </c>
      <c r="AD32" s="32">
        <v>99</v>
      </c>
      <c r="AE32" s="35">
        <v>102</v>
      </c>
    </row>
    <row r="33" spans="2:32" ht="20.25">
      <c r="B33" s="163">
        <v>16</v>
      </c>
      <c r="C33" s="21" t="s">
        <v>106</v>
      </c>
      <c r="D33" s="22" t="s">
        <v>24</v>
      </c>
      <c r="E33" s="159" t="s">
        <v>105</v>
      </c>
      <c r="F33" s="94" t="s">
        <v>124</v>
      </c>
      <c r="G33" s="143" t="s">
        <v>96</v>
      </c>
      <c r="H33" s="143">
        <v>0.28199999999999997</v>
      </c>
      <c r="I33" s="144">
        <v>3.18</v>
      </c>
      <c r="J33" s="76">
        <v>904</v>
      </c>
      <c r="K33" s="37">
        <v>504</v>
      </c>
      <c r="L33" s="38">
        <v>15.08</v>
      </c>
      <c r="M33" s="39">
        <v>-1.7999999999999999E-2</v>
      </c>
      <c r="N33" s="38">
        <v>28.08</v>
      </c>
      <c r="O33" s="39">
        <v>0.10800000000000001</v>
      </c>
      <c r="P33" s="36">
        <v>785</v>
      </c>
      <c r="Q33" s="39">
        <v>-1E-3</v>
      </c>
      <c r="R33" s="38">
        <v>1.4450000000000001</v>
      </c>
      <c r="S33" s="37">
        <v>129.55000000000001</v>
      </c>
      <c r="T33" s="38">
        <v>0.75900000000000001</v>
      </c>
      <c r="U33" s="38">
        <v>0.41866666666666669</v>
      </c>
      <c r="V33" s="36">
        <v>119</v>
      </c>
      <c r="W33" s="145" t="s">
        <v>96</v>
      </c>
      <c r="X33" s="143">
        <v>-0.188</v>
      </c>
      <c r="Y33" s="144">
        <v>1.5820000000000001</v>
      </c>
      <c r="Z33" s="83" t="s">
        <v>97</v>
      </c>
      <c r="AA33" s="37">
        <v>106</v>
      </c>
      <c r="AB33" s="37">
        <v>106</v>
      </c>
      <c r="AC33" s="37">
        <v>103</v>
      </c>
      <c r="AD33" s="37">
        <v>103</v>
      </c>
      <c r="AE33" s="40">
        <v>106</v>
      </c>
    </row>
    <row r="34" spans="2:32" ht="20.25">
      <c r="B34" s="163">
        <v>17</v>
      </c>
      <c r="C34" s="21" t="s">
        <v>107</v>
      </c>
      <c r="D34" s="22" t="s">
        <v>25</v>
      </c>
      <c r="E34" s="8" t="s">
        <v>108</v>
      </c>
      <c r="F34" s="79" t="s">
        <v>57</v>
      </c>
      <c r="G34" s="143" t="s">
        <v>96</v>
      </c>
      <c r="H34" s="143">
        <v>0.28199999999999997</v>
      </c>
      <c r="I34" s="144">
        <v>3.18</v>
      </c>
      <c r="J34" s="76">
        <v>903</v>
      </c>
      <c r="K34" s="37">
        <v>799</v>
      </c>
      <c r="L34" s="38">
        <v>28.63</v>
      </c>
      <c r="M34" s="39">
        <v>8.9999999999999993E-3</v>
      </c>
      <c r="N34" s="38">
        <v>25.63</v>
      </c>
      <c r="O34" s="39">
        <v>1.2E-2</v>
      </c>
      <c r="P34" s="36">
        <v>834</v>
      </c>
      <c r="Q34" s="39">
        <v>-5.0000000000000001E-3</v>
      </c>
      <c r="R34" s="38">
        <v>0.83799999999999997</v>
      </c>
      <c r="S34" s="37">
        <v>71.099999999999994</v>
      </c>
      <c r="T34" s="38">
        <v>1.2350000000000001</v>
      </c>
      <c r="U34" s="38">
        <v>1.083</v>
      </c>
      <c r="V34" s="36">
        <v>69</v>
      </c>
      <c r="W34" s="145" t="s">
        <v>96</v>
      </c>
      <c r="X34" s="143">
        <v>-0.188</v>
      </c>
      <c r="Y34" s="144">
        <v>1.5820000000000001</v>
      </c>
      <c r="Z34" s="83" t="s">
        <v>97</v>
      </c>
      <c r="AA34" s="37">
        <v>100</v>
      </c>
      <c r="AB34" s="37">
        <v>98</v>
      </c>
      <c r="AC34" s="37">
        <v>99</v>
      </c>
      <c r="AD34" s="37">
        <v>100</v>
      </c>
      <c r="AE34" s="40">
        <v>104</v>
      </c>
    </row>
    <row r="35" spans="2:32" ht="20.25">
      <c r="B35" s="163">
        <v>18</v>
      </c>
      <c r="C35" s="21" t="s">
        <v>123</v>
      </c>
      <c r="D35" s="22" t="s">
        <v>26</v>
      </c>
      <c r="E35" s="8" t="s">
        <v>109</v>
      </c>
      <c r="F35" s="79" t="s">
        <v>110</v>
      </c>
      <c r="G35" s="143" t="s">
        <v>96</v>
      </c>
      <c r="H35" s="143">
        <v>0.28199999999999997</v>
      </c>
      <c r="I35" s="144">
        <v>3.18</v>
      </c>
      <c r="J35" s="76">
        <v>798</v>
      </c>
      <c r="K35" s="37">
        <v>708</v>
      </c>
      <c r="L35" s="38">
        <v>27.58</v>
      </c>
      <c r="M35" s="39">
        <v>2.6000000000000002E-2</v>
      </c>
      <c r="N35" s="38">
        <v>26.754999999999999</v>
      </c>
      <c r="O35" s="39">
        <v>4.3999999999999997E-2</v>
      </c>
      <c r="P35" s="36">
        <v>852</v>
      </c>
      <c r="Q35" s="39">
        <v>-5.2999999999999999E-2</v>
      </c>
      <c r="R35" s="38">
        <v>-2.5419999999999998</v>
      </c>
      <c r="S35" s="37">
        <v>10.7</v>
      </c>
      <c r="T35" s="38">
        <v>-1.4340000000000002</v>
      </c>
      <c r="U35" s="38">
        <v>-0.28466666666666662</v>
      </c>
      <c r="V35" s="36">
        <v>-54</v>
      </c>
      <c r="W35" s="145" t="s">
        <v>96</v>
      </c>
      <c r="X35" s="143">
        <v>-0.188</v>
      </c>
      <c r="Y35" s="144">
        <v>1.5820000000000001</v>
      </c>
      <c r="Z35" s="83" t="s">
        <v>97</v>
      </c>
      <c r="AA35" s="37">
        <v>106</v>
      </c>
      <c r="AB35" s="37">
        <v>102</v>
      </c>
      <c r="AC35" s="37">
        <v>104</v>
      </c>
      <c r="AD35" s="37">
        <v>102</v>
      </c>
      <c r="AE35" s="40">
        <v>102</v>
      </c>
    </row>
    <row r="36" spans="2:32" ht="20.25">
      <c r="B36" s="163">
        <v>19</v>
      </c>
      <c r="C36" s="21" t="s">
        <v>111</v>
      </c>
      <c r="D36" s="22" t="s">
        <v>27</v>
      </c>
      <c r="E36" s="8" t="s">
        <v>112</v>
      </c>
      <c r="F36" s="79" t="s">
        <v>113</v>
      </c>
      <c r="G36" s="143" t="s">
        <v>96</v>
      </c>
      <c r="H36" s="143">
        <v>0.28199999999999997</v>
      </c>
      <c r="I36" s="144">
        <v>3.18</v>
      </c>
      <c r="J36" s="76">
        <v>795</v>
      </c>
      <c r="K36" s="37">
        <v>341</v>
      </c>
      <c r="L36" s="38">
        <v>26.605</v>
      </c>
      <c r="M36" s="39">
        <v>0.127</v>
      </c>
      <c r="N36" s="38">
        <v>15.98</v>
      </c>
      <c r="O36" s="39">
        <v>0.05</v>
      </c>
      <c r="P36" s="36">
        <v>589</v>
      </c>
      <c r="Q36" s="39">
        <v>-0.11600000000000002</v>
      </c>
      <c r="R36" s="38">
        <v>1.78</v>
      </c>
      <c r="S36" s="37">
        <v>138.57499999999999</v>
      </c>
      <c r="T36" s="38">
        <v>2.9239999999999999</v>
      </c>
      <c r="U36" s="38">
        <v>-1.3280000000000001</v>
      </c>
      <c r="V36" s="36">
        <v>206</v>
      </c>
      <c r="W36" s="41">
        <v>58</v>
      </c>
      <c r="X36" s="42">
        <v>-0.8</v>
      </c>
      <c r="Y36" s="43">
        <v>-1.9</v>
      </c>
      <c r="Z36" s="83" t="s">
        <v>97</v>
      </c>
      <c r="AA36" s="37">
        <v>104</v>
      </c>
      <c r="AB36" s="37">
        <v>102</v>
      </c>
      <c r="AC36" s="37">
        <v>102</v>
      </c>
      <c r="AD36" s="37">
        <v>100</v>
      </c>
      <c r="AE36" s="40">
        <v>103</v>
      </c>
    </row>
    <row r="37" spans="2:32" ht="20.25">
      <c r="B37" s="163">
        <v>20</v>
      </c>
      <c r="C37" s="21" t="s">
        <v>114</v>
      </c>
      <c r="D37" s="22" t="s">
        <v>28</v>
      </c>
      <c r="E37" s="8" t="s">
        <v>112</v>
      </c>
      <c r="F37" s="79" t="s">
        <v>115</v>
      </c>
      <c r="G37" s="143" t="s">
        <v>96</v>
      </c>
      <c r="H37" s="143">
        <v>0.28199999999999997</v>
      </c>
      <c r="I37" s="144">
        <v>3.18</v>
      </c>
      <c r="J37" s="76">
        <v>783</v>
      </c>
      <c r="K37" s="37">
        <v>445</v>
      </c>
      <c r="L37" s="38">
        <v>28.655000000000001</v>
      </c>
      <c r="M37" s="39">
        <v>0.113</v>
      </c>
      <c r="N37" s="38">
        <v>19.38</v>
      </c>
      <c r="O37" s="39">
        <v>5.2000000000000005E-2</v>
      </c>
      <c r="P37" s="36">
        <v>686</v>
      </c>
      <c r="Q37" s="39">
        <v>-4.1000000000000009E-2</v>
      </c>
      <c r="R37" s="38">
        <v>0.29199999999999998</v>
      </c>
      <c r="S37" s="37">
        <v>97.85</v>
      </c>
      <c r="T37" s="38">
        <v>1.72</v>
      </c>
      <c r="U37" s="38">
        <v>-0.13700000000000004</v>
      </c>
      <c r="V37" s="36">
        <v>97</v>
      </c>
      <c r="W37" s="145" t="s">
        <v>96</v>
      </c>
      <c r="X37" s="143">
        <v>0.75700000000000001</v>
      </c>
      <c r="Y37" s="144">
        <v>1.875</v>
      </c>
      <c r="Z37" s="83" t="s">
        <v>97</v>
      </c>
      <c r="AA37" s="37">
        <v>107</v>
      </c>
      <c r="AB37" s="37">
        <v>105</v>
      </c>
      <c r="AC37" s="37">
        <v>103</v>
      </c>
      <c r="AD37" s="37">
        <v>103</v>
      </c>
      <c r="AE37" s="40">
        <v>106</v>
      </c>
    </row>
    <row r="38" spans="2:32" ht="20.25">
      <c r="B38" s="163">
        <v>21</v>
      </c>
      <c r="C38" s="44" t="s">
        <v>116</v>
      </c>
      <c r="D38" s="45" t="s">
        <v>29</v>
      </c>
      <c r="E38" s="8" t="s">
        <v>117</v>
      </c>
      <c r="F38" s="79" t="s">
        <v>112</v>
      </c>
      <c r="G38" s="143" t="s">
        <v>96</v>
      </c>
      <c r="H38" s="143">
        <v>0.28199999999999997</v>
      </c>
      <c r="I38" s="144">
        <v>3.18</v>
      </c>
      <c r="J38" s="76">
        <v>778</v>
      </c>
      <c r="K38" s="37">
        <v>626</v>
      </c>
      <c r="L38" s="38">
        <v>29.204999999999998</v>
      </c>
      <c r="M38" s="39">
        <v>6.3E-2</v>
      </c>
      <c r="N38" s="38">
        <v>22.28</v>
      </c>
      <c r="O38" s="39">
        <v>0.03</v>
      </c>
      <c r="P38" s="36">
        <v>759</v>
      </c>
      <c r="Q38" s="39">
        <v>-6.0000000000000001E-3</v>
      </c>
      <c r="R38" s="38">
        <v>-0.91</v>
      </c>
      <c r="S38" s="37">
        <v>73.825000000000003</v>
      </c>
      <c r="T38" s="38">
        <v>0.48100000000000004</v>
      </c>
      <c r="U38" s="38">
        <v>-6.6666666666666666E-2</v>
      </c>
      <c r="V38" s="36">
        <v>19</v>
      </c>
      <c r="W38" s="145" t="s">
        <v>96</v>
      </c>
      <c r="X38" s="143">
        <v>-0.26800000000000002</v>
      </c>
      <c r="Y38" s="144">
        <v>-0.72699999999999998</v>
      </c>
      <c r="Z38" s="83" t="s">
        <v>97</v>
      </c>
      <c r="AA38" s="37">
        <v>109</v>
      </c>
      <c r="AB38" s="37">
        <v>108</v>
      </c>
      <c r="AC38" s="37">
        <v>106</v>
      </c>
      <c r="AD38" s="37">
        <v>101</v>
      </c>
      <c r="AE38" s="40">
        <v>109</v>
      </c>
    </row>
    <row r="39" spans="2:32" ht="20.25">
      <c r="B39" s="163">
        <v>22</v>
      </c>
      <c r="C39" s="21" t="s">
        <v>118</v>
      </c>
      <c r="D39" s="22" t="s">
        <v>30</v>
      </c>
      <c r="E39" s="8" t="s">
        <v>119</v>
      </c>
      <c r="F39" s="79" t="s">
        <v>51</v>
      </c>
      <c r="G39" s="143" t="s">
        <v>96</v>
      </c>
      <c r="H39" s="143">
        <v>0.28199999999999997</v>
      </c>
      <c r="I39" s="144">
        <v>3.18</v>
      </c>
      <c r="J39" s="76">
        <v>759</v>
      </c>
      <c r="K39" s="37">
        <v>539</v>
      </c>
      <c r="L39" s="38">
        <v>20.504999999999999</v>
      </c>
      <c r="M39" s="39">
        <v>1.7999999999999999E-2</v>
      </c>
      <c r="N39" s="38">
        <v>18.655000000000001</v>
      </c>
      <c r="O39" s="39">
        <v>2.1999999999999999E-2</v>
      </c>
      <c r="P39" s="36">
        <v>604</v>
      </c>
      <c r="Q39" s="39">
        <v>-0.27500000000000002</v>
      </c>
      <c r="R39" s="38">
        <v>-0.26400000000000001</v>
      </c>
      <c r="S39" s="37">
        <v>101.5</v>
      </c>
      <c r="T39" s="38">
        <v>1.1879999999999999</v>
      </c>
      <c r="U39" s="38">
        <v>6.6666666666666666E-2</v>
      </c>
      <c r="V39" s="36">
        <v>155</v>
      </c>
      <c r="W39" s="145" t="s">
        <v>96</v>
      </c>
      <c r="X39" s="143">
        <v>-0.29799999999999999</v>
      </c>
      <c r="Y39" s="144">
        <v>0.46800000000000003</v>
      </c>
      <c r="Z39" s="83" t="s">
        <v>97</v>
      </c>
      <c r="AA39" s="37">
        <v>106</v>
      </c>
      <c r="AB39" s="37">
        <v>103</v>
      </c>
      <c r="AC39" s="37">
        <v>106</v>
      </c>
      <c r="AD39" s="37">
        <v>103</v>
      </c>
      <c r="AE39" s="40">
        <v>99</v>
      </c>
    </row>
    <row r="40" spans="2:32" ht="21" thickBot="1">
      <c r="B40" s="166">
        <v>23</v>
      </c>
      <c r="C40" s="46" t="s">
        <v>120</v>
      </c>
      <c r="D40" s="47">
        <v>7926</v>
      </c>
      <c r="E40" s="23" t="s">
        <v>108</v>
      </c>
      <c r="F40" s="80" t="s">
        <v>121</v>
      </c>
      <c r="G40" s="140" t="s">
        <v>96</v>
      </c>
      <c r="H40" s="141"/>
      <c r="I40" s="142"/>
      <c r="J40" s="77">
        <v>756</v>
      </c>
      <c r="K40" s="49">
        <v>565</v>
      </c>
      <c r="L40" s="50">
        <v>32.5</v>
      </c>
      <c r="M40" s="51">
        <v>0.12</v>
      </c>
      <c r="N40" s="50">
        <v>20.3</v>
      </c>
      <c r="O40" s="51">
        <v>0.03</v>
      </c>
      <c r="P40" s="48">
        <v>739</v>
      </c>
      <c r="Q40" s="51">
        <v>0.05</v>
      </c>
      <c r="R40" s="50">
        <v>-0.2</v>
      </c>
      <c r="S40" s="49">
        <v>60</v>
      </c>
      <c r="T40" s="50">
        <v>0.6</v>
      </c>
      <c r="U40" s="50">
        <v>0.5</v>
      </c>
      <c r="V40" s="48">
        <v>17</v>
      </c>
      <c r="W40" s="140" t="s">
        <v>96</v>
      </c>
      <c r="X40" s="141">
        <v>-0.188</v>
      </c>
      <c r="Y40" s="142">
        <v>1.5820000000000001</v>
      </c>
      <c r="Z40" s="72" t="s">
        <v>97</v>
      </c>
      <c r="AA40" s="49">
        <v>104</v>
      </c>
      <c r="AB40" s="49">
        <v>101</v>
      </c>
      <c r="AC40" s="49">
        <v>102</v>
      </c>
      <c r="AD40" s="49">
        <v>101</v>
      </c>
      <c r="AE40" s="52">
        <v>107</v>
      </c>
    </row>
    <row r="41" spans="2:32" ht="18" customHeight="1" thickTop="1">
      <c r="B41" s="16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73"/>
      <c r="AF41" s="63"/>
    </row>
    <row r="42" spans="2:32" hidden="1">
      <c r="B42" s="182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74"/>
      <c r="AF42" s="63"/>
    </row>
    <row r="43" spans="2:32">
      <c r="B43" s="18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74"/>
      <c r="AF43" s="63"/>
    </row>
    <row r="44" spans="2:32">
      <c r="B44" s="182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74"/>
      <c r="AF44" s="63"/>
    </row>
    <row r="45" spans="2:32" ht="18">
      <c r="B45" s="171" t="s">
        <v>126</v>
      </c>
      <c r="C45" s="172" t="s">
        <v>127</v>
      </c>
      <c r="D45" s="172"/>
      <c r="E45" s="172"/>
      <c r="F45" s="172"/>
      <c r="G45" s="172"/>
      <c r="H45" s="173"/>
      <c r="I45" s="174" t="s">
        <v>128</v>
      </c>
      <c r="J45" s="174"/>
      <c r="K45" s="174"/>
      <c r="L45" s="174"/>
      <c r="M45" s="174"/>
      <c r="N45" s="174"/>
      <c r="O45" s="174"/>
      <c r="P45" s="174"/>
      <c r="Q45" s="174" t="s">
        <v>129</v>
      </c>
      <c r="R45" s="174"/>
      <c r="S45" s="174"/>
      <c r="T45" s="174"/>
      <c r="U45" s="174"/>
      <c r="V45" s="174"/>
      <c r="W45" s="174"/>
      <c r="X45" s="170"/>
      <c r="Y45" s="174" t="s">
        <v>130</v>
      </c>
      <c r="Z45" s="174"/>
      <c r="AA45" s="174"/>
      <c r="AB45" s="174"/>
      <c r="AC45" s="174"/>
    </row>
    <row r="46" spans="2:32" ht="18">
      <c r="B46" s="172" t="s">
        <v>131</v>
      </c>
      <c r="C46" s="172" t="s">
        <v>132</v>
      </c>
      <c r="D46" s="172"/>
      <c r="E46" s="172"/>
      <c r="F46" s="172"/>
      <c r="G46" s="172"/>
      <c r="H46" s="170"/>
      <c r="I46" s="174" t="s">
        <v>133</v>
      </c>
      <c r="J46" s="174"/>
      <c r="K46" s="174"/>
      <c r="L46" s="174"/>
      <c r="M46" s="174"/>
      <c r="N46" s="174"/>
      <c r="O46" s="175"/>
      <c r="P46" s="175"/>
      <c r="Q46" s="174" t="s">
        <v>134</v>
      </c>
      <c r="R46" s="174"/>
      <c r="S46" s="174"/>
      <c r="T46" s="174"/>
      <c r="U46" s="174"/>
      <c r="V46" s="174"/>
      <c r="W46" s="174"/>
      <c r="X46" s="170"/>
      <c r="Y46" s="173" t="s">
        <v>135</v>
      </c>
      <c r="Z46" s="173"/>
      <c r="AA46" s="173"/>
      <c r="AB46" s="173"/>
      <c r="AC46" s="170"/>
    </row>
    <row r="47" spans="2:32" ht="18">
      <c r="B47" s="172"/>
      <c r="C47" s="172" t="s">
        <v>136</v>
      </c>
      <c r="D47" s="172"/>
      <c r="E47" s="172"/>
      <c r="F47" s="172"/>
      <c r="G47" s="172"/>
      <c r="H47" s="170"/>
      <c r="I47" s="174" t="s">
        <v>137</v>
      </c>
      <c r="J47" s="174"/>
      <c r="K47" s="174"/>
      <c r="L47" s="174"/>
      <c r="M47" s="174"/>
      <c r="N47" s="174"/>
      <c r="O47" s="174"/>
      <c r="P47" s="174"/>
      <c r="Q47" s="174" t="s">
        <v>138</v>
      </c>
      <c r="R47" s="174"/>
      <c r="S47" s="174"/>
      <c r="T47" s="174"/>
      <c r="U47" s="174"/>
      <c r="V47" s="174"/>
      <c r="W47" s="174"/>
      <c r="X47" s="170"/>
      <c r="Y47" s="173" t="s">
        <v>139</v>
      </c>
      <c r="Z47" s="173"/>
      <c r="AA47" s="173"/>
      <c r="AB47" s="173"/>
      <c r="AC47" s="170"/>
    </row>
    <row r="48" spans="2:32" ht="18">
      <c r="B48" s="176"/>
      <c r="C48" s="177"/>
      <c r="D48" s="178"/>
      <c r="E48" s="178"/>
      <c r="F48" s="178"/>
      <c r="G48" s="179"/>
      <c r="H48" s="178"/>
      <c r="I48" s="178"/>
      <c r="J48" s="180"/>
      <c r="K48" s="180"/>
      <c r="L48" s="178"/>
      <c r="M48" s="178"/>
      <c r="N48" s="178"/>
      <c r="O48" s="178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</row>
    <row r="49" spans="2:27" ht="20.25">
      <c r="B49"/>
      <c r="D49" s="168"/>
      <c r="E49" s="168"/>
      <c r="F49" s="168"/>
      <c r="G49" s="169"/>
      <c r="H49" s="168"/>
      <c r="I49" s="168"/>
      <c r="L49" s="168"/>
      <c r="M49" s="168"/>
      <c r="N49" s="168"/>
      <c r="O49" s="168"/>
      <c r="P49" s="168"/>
      <c r="Q49" s="168"/>
      <c r="R49" s="168"/>
      <c r="S49" s="168"/>
      <c r="U49" s="181"/>
      <c r="V49" s="181"/>
      <c r="W49" s="170"/>
      <c r="X49" s="170"/>
      <c r="Y49" s="170"/>
      <c r="Z49" s="170"/>
      <c r="AA49" s="170"/>
    </row>
    <row r="50" spans="2:27" ht="18">
      <c r="B50"/>
      <c r="D50" s="168"/>
      <c r="E50" s="168"/>
      <c r="F50" s="168"/>
      <c r="G50" s="169"/>
      <c r="H50" s="168"/>
      <c r="I50" s="168"/>
      <c r="J50" s="174"/>
      <c r="K50" s="174"/>
      <c r="L50" s="174"/>
      <c r="M50" s="174"/>
      <c r="N50" s="174"/>
      <c r="O50" s="174"/>
      <c r="P50" s="174"/>
      <c r="Q50" s="174"/>
      <c r="R50" s="168"/>
      <c r="S50" s="168"/>
      <c r="T50" s="174"/>
      <c r="U50" s="174"/>
      <c r="V50" s="174"/>
      <c r="W50" s="174"/>
      <c r="X50" s="174"/>
      <c r="Y50" s="174"/>
      <c r="Z50" s="174"/>
      <c r="AA50" s="170"/>
    </row>
    <row r="51" spans="2:27" ht="18">
      <c r="B51"/>
      <c r="D51" s="168"/>
      <c r="E51" s="168"/>
      <c r="F51" s="168"/>
      <c r="G51" s="169"/>
      <c r="H51" s="168"/>
      <c r="I51" s="168"/>
      <c r="J51" s="174"/>
      <c r="K51" s="174"/>
      <c r="L51" s="174"/>
      <c r="M51" s="174"/>
      <c r="N51" s="174"/>
      <c r="O51" s="174"/>
      <c r="P51" s="175"/>
      <c r="Q51" s="175"/>
      <c r="R51" s="168"/>
      <c r="S51" s="168"/>
      <c r="T51" s="174"/>
      <c r="U51" s="174"/>
      <c r="V51" s="174"/>
      <c r="W51" s="174"/>
      <c r="X51" s="174"/>
      <c r="Y51" s="174"/>
      <c r="Z51" s="174"/>
      <c r="AA51" s="170"/>
    </row>
    <row r="52" spans="2:27" ht="18">
      <c r="B52"/>
      <c r="D52" s="168"/>
      <c r="E52" s="168"/>
      <c r="F52" s="168"/>
      <c r="G52" s="169"/>
      <c r="H52" s="168"/>
      <c r="I52" s="168"/>
      <c r="J52" s="174"/>
      <c r="K52" s="174"/>
      <c r="L52" s="174"/>
      <c r="M52" s="174"/>
      <c r="N52" s="174"/>
      <c r="O52" s="174"/>
      <c r="P52" s="174"/>
      <c r="Q52" s="174"/>
      <c r="R52" s="168"/>
      <c r="S52" s="168"/>
      <c r="T52" s="174"/>
      <c r="U52" s="174"/>
      <c r="V52" s="174"/>
      <c r="W52" s="174"/>
      <c r="X52" s="174"/>
      <c r="Y52" s="174"/>
      <c r="Z52" s="174"/>
    </row>
  </sheetData>
  <mergeCells count="67">
    <mergeCell ref="J52:Q52"/>
    <mergeCell ref="T52:Z52"/>
    <mergeCell ref="V11:V13"/>
    <mergeCell ref="Q11:U11"/>
    <mergeCell ref="I47:P47"/>
    <mergeCell ref="Q47:W47"/>
    <mergeCell ref="J50:Q50"/>
    <mergeCell ref="T50:Z50"/>
    <mergeCell ref="J51:Q51"/>
    <mergeCell ref="T51:Z51"/>
    <mergeCell ref="I45:P45"/>
    <mergeCell ref="Q45:W45"/>
    <mergeCell ref="Y45:AC45"/>
    <mergeCell ref="I46:P46"/>
    <mergeCell ref="Q46:W46"/>
    <mergeCell ref="G32:I32"/>
    <mergeCell ref="W32:Y32"/>
    <mergeCell ref="C10:F10"/>
    <mergeCell ref="G10:Q10"/>
    <mergeCell ref="C11:D11"/>
    <mergeCell ref="E11:F11"/>
    <mergeCell ref="G33:I33"/>
    <mergeCell ref="W33:Y33"/>
    <mergeCell ref="G34:I34"/>
    <mergeCell ref="W34:Y34"/>
    <mergeCell ref="G35:I35"/>
    <mergeCell ref="W35:Y35"/>
    <mergeCell ref="W40:Y40"/>
    <mergeCell ref="G36:I36"/>
    <mergeCell ref="G37:I37"/>
    <mergeCell ref="W37:Y37"/>
    <mergeCell ref="G38:I38"/>
    <mergeCell ref="W38:Y38"/>
    <mergeCell ref="G39:I39"/>
    <mergeCell ref="W39:Y39"/>
    <mergeCell ref="G40:I40"/>
    <mergeCell ref="W11:Y11"/>
    <mergeCell ref="Z11:AE11"/>
    <mergeCell ref="C12:C13"/>
    <mergeCell ref="D12:D13"/>
    <mergeCell ref="E12:E13"/>
    <mergeCell ref="F12:F13"/>
    <mergeCell ref="K12:K13"/>
    <mergeCell ref="L12:M12"/>
    <mergeCell ref="N12:O12"/>
    <mergeCell ref="Q12:Q13"/>
    <mergeCell ref="G11:G13"/>
    <mergeCell ref="H11:H13"/>
    <mergeCell ref="I11:I13"/>
    <mergeCell ref="J11:J13"/>
    <mergeCell ref="P11:P13"/>
    <mergeCell ref="AC12:AC13"/>
    <mergeCell ref="AD12:AD13"/>
    <mergeCell ref="AE12:AE13"/>
    <mergeCell ref="AI13:AK13"/>
    <mergeCell ref="C30:AF30"/>
    <mergeCell ref="W12:W13"/>
    <mergeCell ref="X12:X13"/>
    <mergeCell ref="Y12:Y13"/>
    <mergeCell ref="Z12:Z13"/>
    <mergeCell ref="AA12:AA13"/>
    <mergeCell ref="AB12:AB13"/>
    <mergeCell ref="R12:R13"/>
    <mergeCell ref="S12:S13"/>
    <mergeCell ref="T12:T13"/>
    <mergeCell ref="U12:U13"/>
    <mergeCell ref="C28:E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D1" sqref="D1"/>
    </sheetView>
  </sheetViews>
  <sheetFormatPr defaultRowHeight="14.25"/>
  <sheetData>
    <row r="1" spans="1:1">
      <c r="A1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2014-12-09T07:57:07Z</dcterms:created>
  <dcterms:modified xsi:type="dcterms:W3CDTF">2014-12-10T07:12:13Z</dcterms:modified>
</cp:coreProperties>
</file>